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 activeTab="5"/>
  </bookViews>
  <sheets>
    <sheet name="BS" sheetId="1" r:id="rId1"/>
    <sheet name="PnL" sheetId="2" r:id="rId2"/>
    <sheet name="BS 2" sheetId="4" r:id="rId3"/>
    <sheet name="PnL 2 (Monthly)" sheetId="3" r:id="rId4"/>
    <sheet name="PnL 2 (Bud,PP,PY)" sheetId="5" r:id="rId5"/>
    <sheet name="PnL 2 (YTD)" sheetId="6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6" l="1"/>
  <c r="N13" i="6"/>
  <c r="N19" i="6"/>
  <c r="N20" i="6"/>
  <c r="N29" i="6"/>
  <c r="N30" i="6"/>
  <c r="N43" i="6"/>
  <c r="N44" i="6"/>
  <c r="N51" i="6"/>
  <c r="N52" i="6"/>
  <c r="H9" i="6"/>
  <c r="H13" i="6"/>
  <c r="H18" i="6"/>
  <c r="H20" i="6"/>
  <c r="H24" i="6"/>
  <c r="H25" i="6"/>
  <c r="H27" i="6"/>
  <c r="H28" i="6"/>
  <c r="H30" i="6"/>
  <c r="H31" i="6"/>
  <c r="H33" i="6"/>
  <c r="H34" i="6"/>
  <c r="H39" i="6"/>
  <c r="H41" i="6"/>
  <c r="H42" i="6"/>
  <c r="H44" i="6"/>
  <c r="H45" i="6"/>
  <c r="H50" i="6"/>
  <c r="K52" i="6"/>
  <c r="I52" i="6"/>
  <c r="E52" i="6"/>
  <c r="C52" i="6"/>
  <c r="M51" i="6"/>
  <c r="G51" i="6"/>
  <c r="H51" i="6" s="1"/>
  <c r="M50" i="6"/>
  <c r="M52" i="6" s="1"/>
  <c r="G50" i="6"/>
  <c r="K46" i="6"/>
  <c r="I46" i="6"/>
  <c r="E46" i="6"/>
  <c r="C46" i="6"/>
  <c r="M45" i="6"/>
  <c r="N45" i="6" s="1"/>
  <c r="G45" i="6"/>
  <c r="M44" i="6"/>
  <c r="G44" i="6"/>
  <c r="M43" i="6"/>
  <c r="G43" i="6"/>
  <c r="H43" i="6" s="1"/>
  <c r="M42" i="6"/>
  <c r="N42" i="6" s="1"/>
  <c r="G42" i="6"/>
  <c r="M41" i="6"/>
  <c r="N41" i="6" s="1"/>
  <c r="G41" i="6"/>
  <c r="M40" i="6"/>
  <c r="N40" i="6" s="1"/>
  <c r="G40" i="6"/>
  <c r="H40" i="6" s="1"/>
  <c r="M39" i="6"/>
  <c r="N39" i="6" s="1"/>
  <c r="G39" i="6"/>
  <c r="K35" i="6"/>
  <c r="I35" i="6"/>
  <c r="E35" i="6"/>
  <c r="C35" i="6"/>
  <c r="M34" i="6"/>
  <c r="N34" i="6" s="1"/>
  <c r="G34" i="6"/>
  <c r="M33" i="6"/>
  <c r="N33" i="6" s="1"/>
  <c r="G33" i="6"/>
  <c r="M32" i="6"/>
  <c r="N32" i="6" s="1"/>
  <c r="G32" i="6"/>
  <c r="H32" i="6" s="1"/>
  <c r="M31" i="6"/>
  <c r="N31" i="6" s="1"/>
  <c r="G31" i="6"/>
  <c r="M30" i="6"/>
  <c r="G30" i="6"/>
  <c r="M29" i="6"/>
  <c r="G29" i="6"/>
  <c r="H29" i="6" s="1"/>
  <c r="M28" i="6"/>
  <c r="N28" i="6" s="1"/>
  <c r="G28" i="6"/>
  <c r="M27" i="6"/>
  <c r="N27" i="6" s="1"/>
  <c r="G27" i="6"/>
  <c r="M26" i="6"/>
  <c r="N26" i="6" s="1"/>
  <c r="G26" i="6"/>
  <c r="H26" i="6" s="1"/>
  <c r="M25" i="6"/>
  <c r="N25" i="6" s="1"/>
  <c r="G25" i="6"/>
  <c r="M24" i="6"/>
  <c r="N24" i="6" s="1"/>
  <c r="G24" i="6"/>
  <c r="M20" i="6"/>
  <c r="G20" i="6"/>
  <c r="M19" i="6"/>
  <c r="G19" i="6"/>
  <c r="H19" i="6" s="1"/>
  <c r="M18" i="6"/>
  <c r="N18" i="6" s="1"/>
  <c r="G18" i="6"/>
  <c r="K15" i="6"/>
  <c r="I15" i="6"/>
  <c r="E15" i="6"/>
  <c r="C15" i="6"/>
  <c r="M14" i="6"/>
  <c r="N14" i="6" s="1"/>
  <c r="G14" i="6"/>
  <c r="H14" i="6" s="1"/>
  <c r="M13" i="6"/>
  <c r="G13" i="6"/>
  <c r="M12" i="6"/>
  <c r="G12" i="6"/>
  <c r="H12" i="6" s="1"/>
  <c r="K10" i="6"/>
  <c r="K16" i="6" s="1"/>
  <c r="I10" i="6"/>
  <c r="E10" i="6"/>
  <c r="F51" i="6" s="1"/>
  <c r="C10" i="6"/>
  <c r="D31" i="6" s="1"/>
  <c r="M9" i="6"/>
  <c r="N9" i="6" s="1"/>
  <c r="G9" i="6"/>
  <c r="M8" i="6"/>
  <c r="N8" i="6" s="1"/>
  <c r="G8" i="6"/>
  <c r="H8" i="6" s="1"/>
  <c r="I10" i="5"/>
  <c r="J43" i="5" s="1"/>
  <c r="K52" i="5"/>
  <c r="I52" i="5"/>
  <c r="G52" i="5"/>
  <c r="E52" i="5"/>
  <c r="L52" i="5" s="1"/>
  <c r="C52" i="5"/>
  <c r="M51" i="5"/>
  <c r="L51" i="5"/>
  <c r="K51" i="5"/>
  <c r="J51" i="5"/>
  <c r="M50" i="5"/>
  <c r="L50" i="5"/>
  <c r="K50" i="5"/>
  <c r="J46" i="5"/>
  <c r="I46" i="5"/>
  <c r="G46" i="5"/>
  <c r="E46" i="5"/>
  <c r="C46" i="5"/>
  <c r="M45" i="5"/>
  <c r="L45" i="5"/>
  <c r="K45" i="5"/>
  <c r="M44" i="5"/>
  <c r="L44" i="5"/>
  <c r="K44" i="5"/>
  <c r="J44" i="5"/>
  <c r="M43" i="5"/>
  <c r="L43" i="5"/>
  <c r="K43" i="5"/>
  <c r="M42" i="5"/>
  <c r="L42" i="5"/>
  <c r="K42" i="5"/>
  <c r="J42" i="5"/>
  <c r="M41" i="5"/>
  <c r="L41" i="5"/>
  <c r="K41" i="5"/>
  <c r="M40" i="5"/>
  <c r="L40" i="5"/>
  <c r="K40" i="5"/>
  <c r="M39" i="5"/>
  <c r="L39" i="5"/>
  <c r="K39" i="5"/>
  <c r="I35" i="5"/>
  <c r="J35" i="5" s="1"/>
  <c r="G35" i="5"/>
  <c r="E35" i="5"/>
  <c r="C35" i="5"/>
  <c r="M34" i="5"/>
  <c r="L34" i="5"/>
  <c r="K34" i="5"/>
  <c r="M33" i="5"/>
  <c r="L33" i="5"/>
  <c r="K33" i="5"/>
  <c r="J33" i="5"/>
  <c r="M32" i="5"/>
  <c r="L32" i="5"/>
  <c r="K32" i="5"/>
  <c r="M31" i="5"/>
  <c r="L31" i="5"/>
  <c r="K31" i="5"/>
  <c r="M30" i="5"/>
  <c r="L30" i="5"/>
  <c r="K30" i="5"/>
  <c r="J30" i="5"/>
  <c r="M29" i="5"/>
  <c r="L29" i="5"/>
  <c r="K29" i="5"/>
  <c r="M28" i="5"/>
  <c r="L28" i="5"/>
  <c r="K28" i="5"/>
  <c r="J28" i="5"/>
  <c r="M27" i="5"/>
  <c r="L27" i="5"/>
  <c r="K27" i="5"/>
  <c r="M26" i="5"/>
  <c r="L26" i="5"/>
  <c r="K26" i="5"/>
  <c r="M25" i="5"/>
  <c r="L25" i="5"/>
  <c r="K25" i="5"/>
  <c r="M24" i="5"/>
  <c r="L24" i="5"/>
  <c r="K24" i="5"/>
  <c r="M20" i="5"/>
  <c r="L20" i="5"/>
  <c r="K20" i="5"/>
  <c r="J20" i="5"/>
  <c r="M19" i="5"/>
  <c r="L19" i="5"/>
  <c r="K19" i="5"/>
  <c r="M18" i="5"/>
  <c r="L18" i="5"/>
  <c r="K18" i="5"/>
  <c r="I15" i="5"/>
  <c r="J15" i="5" s="1"/>
  <c r="G15" i="5"/>
  <c r="M15" i="5" s="1"/>
  <c r="E15" i="5"/>
  <c r="C15" i="5"/>
  <c r="M14" i="5"/>
  <c r="L14" i="5"/>
  <c r="K14" i="5"/>
  <c r="M13" i="5"/>
  <c r="L13" i="5"/>
  <c r="K13" i="5"/>
  <c r="M12" i="5"/>
  <c r="L12" i="5"/>
  <c r="K12" i="5"/>
  <c r="J12" i="5"/>
  <c r="G10" i="5"/>
  <c r="H50" i="5" s="1"/>
  <c r="E10" i="5"/>
  <c r="F42" i="5" s="1"/>
  <c r="C10" i="5"/>
  <c r="D40" i="5" s="1"/>
  <c r="M9" i="5"/>
  <c r="L9" i="5"/>
  <c r="K9" i="5"/>
  <c r="J9" i="5"/>
  <c r="M8" i="5"/>
  <c r="L8" i="5"/>
  <c r="K8" i="5"/>
  <c r="E52" i="3"/>
  <c r="G51" i="3"/>
  <c r="H51" i="3" s="1"/>
  <c r="G50" i="3"/>
  <c r="E46" i="3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E35" i="3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0" i="3"/>
  <c r="H20" i="3" s="1"/>
  <c r="G19" i="3"/>
  <c r="H19" i="3" s="1"/>
  <c r="G18" i="3"/>
  <c r="H18" i="3" s="1"/>
  <c r="E15" i="3"/>
  <c r="G14" i="3"/>
  <c r="H14" i="3" s="1"/>
  <c r="G13" i="3"/>
  <c r="G12" i="3"/>
  <c r="H12" i="3" s="1"/>
  <c r="E10" i="3"/>
  <c r="F10" i="3" s="1"/>
  <c r="G9" i="3"/>
  <c r="H9" i="3" s="1"/>
  <c r="G8" i="3"/>
  <c r="H8" i="3" s="1"/>
  <c r="I9" i="4"/>
  <c r="I10" i="4"/>
  <c r="I11" i="4"/>
  <c r="I12" i="4"/>
  <c r="I13" i="4"/>
  <c r="I14" i="4"/>
  <c r="I15" i="4"/>
  <c r="I16" i="4"/>
  <c r="I17" i="4"/>
  <c r="I18" i="4"/>
  <c r="I19" i="4"/>
  <c r="I24" i="4"/>
  <c r="I25" i="4"/>
  <c r="I26" i="4"/>
  <c r="I27" i="4"/>
  <c r="I28" i="4"/>
  <c r="I29" i="4"/>
  <c r="I30" i="4"/>
  <c r="I31" i="4"/>
  <c r="I35" i="4"/>
  <c r="I36" i="4"/>
  <c r="I37" i="4"/>
  <c r="I38" i="4"/>
  <c r="H39" i="4"/>
  <c r="H32" i="4"/>
  <c r="H20" i="4"/>
  <c r="G24" i="4"/>
  <c r="G25" i="4"/>
  <c r="G26" i="4"/>
  <c r="G27" i="4"/>
  <c r="G28" i="4"/>
  <c r="G29" i="4"/>
  <c r="G30" i="4"/>
  <c r="G31" i="4"/>
  <c r="G35" i="4"/>
  <c r="G36" i="4"/>
  <c r="G37" i="4"/>
  <c r="G38" i="4"/>
  <c r="G9" i="4"/>
  <c r="G10" i="4"/>
  <c r="G11" i="4"/>
  <c r="G12" i="4"/>
  <c r="G13" i="4"/>
  <c r="G14" i="4"/>
  <c r="G15" i="4"/>
  <c r="G16" i="4"/>
  <c r="G17" i="4"/>
  <c r="G18" i="4"/>
  <c r="G19" i="4"/>
  <c r="D32" i="4"/>
  <c r="D39" i="4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5" i="4"/>
  <c r="F35" i="4" s="1"/>
  <c r="E36" i="4"/>
  <c r="F36" i="4" s="1"/>
  <c r="E37" i="4"/>
  <c r="F37" i="4" s="1"/>
  <c r="E38" i="4"/>
  <c r="F38" i="4" s="1"/>
  <c r="E9" i="4"/>
  <c r="F9" i="4" s="1"/>
  <c r="E10" i="4"/>
  <c r="F10" i="4" s="1"/>
  <c r="E11" i="4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I8" i="4"/>
  <c r="G8" i="4"/>
  <c r="E8" i="4"/>
  <c r="F8" i="4" s="1"/>
  <c r="D15" i="2"/>
  <c r="C15" i="2"/>
  <c r="D52" i="2"/>
  <c r="D46" i="2"/>
  <c r="D35" i="2"/>
  <c r="D21" i="2"/>
  <c r="D10" i="2"/>
  <c r="D16" i="2" s="1"/>
  <c r="L9" i="2"/>
  <c r="L12" i="2"/>
  <c r="L13" i="2"/>
  <c r="L14" i="2"/>
  <c r="L18" i="2"/>
  <c r="L19" i="2"/>
  <c r="L20" i="2"/>
  <c r="L24" i="2"/>
  <c r="L25" i="2"/>
  <c r="L26" i="2"/>
  <c r="L27" i="2"/>
  <c r="L28" i="2"/>
  <c r="L29" i="2"/>
  <c r="L30" i="2"/>
  <c r="L31" i="2"/>
  <c r="L32" i="2"/>
  <c r="L33" i="2"/>
  <c r="L34" i="2"/>
  <c r="L39" i="2"/>
  <c r="L40" i="2"/>
  <c r="L41" i="2"/>
  <c r="L42" i="2"/>
  <c r="L43" i="2"/>
  <c r="L44" i="2"/>
  <c r="L45" i="2"/>
  <c r="L50" i="2"/>
  <c r="L51" i="2"/>
  <c r="I9" i="2"/>
  <c r="L8" i="2"/>
  <c r="K12" i="2"/>
  <c r="K13" i="2"/>
  <c r="K14" i="2"/>
  <c r="K18" i="2"/>
  <c r="K19" i="2"/>
  <c r="K20" i="2"/>
  <c r="K24" i="2"/>
  <c r="K25" i="2"/>
  <c r="K26" i="2"/>
  <c r="K27" i="2"/>
  <c r="K28" i="2"/>
  <c r="K29" i="2"/>
  <c r="K30" i="2"/>
  <c r="K31" i="2"/>
  <c r="K32" i="2"/>
  <c r="K33" i="2"/>
  <c r="K34" i="2"/>
  <c r="K39" i="2"/>
  <c r="K40" i="2"/>
  <c r="K41" i="2"/>
  <c r="K42" i="2"/>
  <c r="K43" i="2"/>
  <c r="K44" i="2"/>
  <c r="K45" i="2"/>
  <c r="K50" i="2"/>
  <c r="K51" i="2"/>
  <c r="K9" i="2"/>
  <c r="K8" i="2"/>
  <c r="J8" i="2"/>
  <c r="I8" i="2"/>
  <c r="G52" i="3" l="1"/>
  <c r="J39" i="5"/>
  <c r="H8" i="5"/>
  <c r="N50" i="6"/>
  <c r="F14" i="3"/>
  <c r="F13" i="5"/>
  <c r="F34" i="5"/>
  <c r="F15" i="5"/>
  <c r="K46" i="5"/>
  <c r="F20" i="6"/>
  <c r="F29" i="6"/>
  <c r="F9" i="6"/>
  <c r="L18" i="6"/>
  <c r="F35" i="6"/>
  <c r="L46" i="6"/>
  <c r="L27" i="6"/>
  <c r="F12" i="6"/>
  <c r="F15" i="6"/>
  <c r="F26" i="6"/>
  <c r="L35" i="6"/>
  <c r="F14" i="6"/>
  <c r="F32" i="6"/>
  <c r="L8" i="6"/>
  <c r="L12" i="6"/>
  <c r="L15" i="6"/>
  <c r="L24" i="6"/>
  <c r="L30" i="6"/>
  <c r="F46" i="6"/>
  <c r="J15" i="6"/>
  <c r="J46" i="6"/>
  <c r="J10" i="6"/>
  <c r="D12" i="6"/>
  <c r="D15" i="6"/>
  <c r="D46" i="6"/>
  <c r="J8" i="6"/>
  <c r="K21" i="6"/>
  <c r="L16" i="6"/>
  <c r="D8" i="6"/>
  <c r="J9" i="6"/>
  <c r="D13" i="6"/>
  <c r="D19" i="6"/>
  <c r="D25" i="6"/>
  <c r="J26" i="6"/>
  <c r="D28" i="6"/>
  <c r="G35" i="6"/>
  <c r="H35" i="6" s="1"/>
  <c r="M35" i="6"/>
  <c r="N35" i="6" s="1"/>
  <c r="J39" i="6"/>
  <c r="D41" i="6"/>
  <c r="L9" i="6"/>
  <c r="F10" i="6"/>
  <c r="L10" i="6"/>
  <c r="L14" i="6"/>
  <c r="F19" i="6"/>
  <c r="L20" i="6"/>
  <c r="L26" i="6"/>
  <c r="L29" i="6"/>
  <c r="L32" i="6"/>
  <c r="F34" i="6"/>
  <c r="D9" i="6"/>
  <c r="G10" i="6"/>
  <c r="H10" i="6" s="1"/>
  <c r="M10" i="6"/>
  <c r="N10" i="6" s="1"/>
  <c r="J12" i="6"/>
  <c r="D14" i="6"/>
  <c r="G15" i="6"/>
  <c r="H15" i="6" s="1"/>
  <c r="M15" i="6"/>
  <c r="N15" i="6" s="1"/>
  <c r="J18" i="6"/>
  <c r="D20" i="6"/>
  <c r="J24" i="6"/>
  <c r="D26" i="6"/>
  <c r="J27" i="6"/>
  <c r="D29" i="6"/>
  <c r="J30" i="6"/>
  <c r="D32" i="6"/>
  <c r="J33" i="6"/>
  <c r="D39" i="6"/>
  <c r="J40" i="6"/>
  <c r="D42" i="6"/>
  <c r="J43" i="6"/>
  <c r="D45" i="6"/>
  <c r="G46" i="6"/>
  <c r="H46" i="6" s="1"/>
  <c r="M46" i="6"/>
  <c r="N46" i="6" s="1"/>
  <c r="J50" i="6"/>
  <c r="L33" i="6"/>
  <c r="D35" i="6"/>
  <c r="J35" i="6"/>
  <c r="F39" i="6"/>
  <c r="L40" i="6"/>
  <c r="F42" i="6"/>
  <c r="L43" i="6"/>
  <c r="F45" i="6"/>
  <c r="L50" i="6"/>
  <c r="D52" i="6"/>
  <c r="J52" i="6"/>
  <c r="J13" i="6"/>
  <c r="C16" i="6"/>
  <c r="I16" i="6"/>
  <c r="D18" i="6"/>
  <c r="J19" i="6"/>
  <c r="D24" i="6"/>
  <c r="J25" i="6"/>
  <c r="D27" i="6"/>
  <c r="J28" i="6"/>
  <c r="D30" i="6"/>
  <c r="J31" i="6"/>
  <c r="D33" i="6"/>
  <c r="J34" i="6"/>
  <c r="D40" i="6"/>
  <c r="J41" i="6"/>
  <c r="D43" i="6"/>
  <c r="J44" i="6"/>
  <c r="D50" i="6"/>
  <c r="J51" i="6"/>
  <c r="D10" i="6"/>
  <c r="L13" i="6"/>
  <c r="F18" i="6"/>
  <c r="L19" i="6"/>
  <c r="F24" i="6"/>
  <c r="L25" i="6"/>
  <c r="F27" i="6"/>
  <c r="L28" i="6"/>
  <c r="F30" i="6"/>
  <c r="L31" i="6"/>
  <c r="F33" i="6"/>
  <c r="L34" i="6"/>
  <c r="F40" i="6"/>
  <c r="L41" i="6"/>
  <c r="F43" i="6"/>
  <c r="L44" i="6"/>
  <c r="F50" i="6"/>
  <c r="L51" i="6"/>
  <c r="F52" i="6"/>
  <c r="L52" i="6"/>
  <c r="J14" i="6"/>
  <c r="E16" i="6"/>
  <c r="J29" i="6"/>
  <c r="J32" i="6"/>
  <c r="D34" i="6"/>
  <c r="J42" i="6"/>
  <c r="D44" i="6"/>
  <c r="J45" i="6"/>
  <c r="D51" i="6"/>
  <c r="G52" i="6"/>
  <c r="H52" i="6" s="1"/>
  <c r="J20" i="6"/>
  <c r="F8" i="6"/>
  <c r="F13" i="6"/>
  <c r="F25" i="6"/>
  <c r="F28" i="6"/>
  <c r="F31" i="6"/>
  <c r="L39" i="6"/>
  <c r="F41" i="6"/>
  <c r="L42" i="6"/>
  <c r="F44" i="6"/>
  <c r="L45" i="6"/>
  <c r="J34" i="5"/>
  <c r="J40" i="5"/>
  <c r="J45" i="5"/>
  <c r="J27" i="5"/>
  <c r="J32" i="5"/>
  <c r="J50" i="5"/>
  <c r="J52" i="5"/>
  <c r="I16" i="5"/>
  <c r="J16" i="5" s="1"/>
  <c r="J24" i="5"/>
  <c r="J8" i="5"/>
  <c r="J10" i="5"/>
  <c r="J13" i="5"/>
  <c r="J18" i="5"/>
  <c r="J26" i="5"/>
  <c r="L15" i="5"/>
  <c r="H25" i="5"/>
  <c r="H28" i="5"/>
  <c r="H52" i="5"/>
  <c r="H18" i="5"/>
  <c r="H40" i="5"/>
  <c r="H43" i="5"/>
  <c r="K10" i="5"/>
  <c r="H14" i="5"/>
  <c r="H39" i="5"/>
  <c r="H12" i="5"/>
  <c r="H13" i="5"/>
  <c r="H15" i="5"/>
  <c r="H9" i="5"/>
  <c r="H29" i="5"/>
  <c r="H27" i="5"/>
  <c r="H31" i="5"/>
  <c r="H10" i="5"/>
  <c r="H45" i="5"/>
  <c r="G16" i="5"/>
  <c r="H33" i="5"/>
  <c r="H34" i="5"/>
  <c r="H19" i="5"/>
  <c r="H35" i="5"/>
  <c r="H41" i="5"/>
  <c r="H51" i="5"/>
  <c r="L46" i="5"/>
  <c r="H46" i="5"/>
  <c r="F8" i="5"/>
  <c r="F18" i="5"/>
  <c r="F35" i="5"/>
  <c r="F28" i="5"/>
  <c r="F40" i="5"/>
  <c r="M52" i="5"/>
  <c r="M46" i="5"/>
  <c r="D29" i="5"/>
  <c r="D51" i="5"/>
  <c r="D15" i="5"/>
  <c r="D33" i="5"/>
  <c r="D52" i="5"/>
  <c r="D14" i="5"/>
  <c r="D25" i="5"/>
  <c r="D20" i="5"/>
  <c r="D24" i="5"/>
  <c r="D31" i="5"/>
  <c r="D42" i="5"/>
  <c r="D9" i="5"/>
  <c r="D27" i="5"/>
  <c r="D45" i="5"/>
  <c r="D10" i="5"/>
  <c r="D35" i="5"/>
  <c r="D46" i="5"/>
  <c r="D12" i="5"/>
  <c r="C16" i="5"/>
  <c r="C21" i="5" s="1"/>
  <c r="D21" i="5" s="1"/>
  <c r="D43" i="5"/>
  <c r="D8" i="5"/>
  <c r="D19" i="5"/>
  <c r="D30" i="5"/>
  <c r="D39" i="5"/>
  <c r="D41" i="5"/>
  <c r="F10" i="5"/>
  <c r="L10" i="5"/>
  <c r="E16" i="5"/>
  <c r="F20" i="5"/>
  <c r="I21" i="5"/>
  <c r="F30" i="5"/>
  <c r="K35" i="5"/>
  <c r="M10" i="5"/>
  <c r="J14" i="5"/>
  <c r="K15" i="5"/>
  <c r="J19" i="5"/>
  <c r="H20" i="5"/>
  <c r="H24" i="5"/>
  <c r="F25" i="5"/>
  <c r="D26" i="5"/>
  <c r="J29" i="5"/>
  <c r="H30" i="5"/>
  <c r="F31" i="5"/>
  <c r="D32" i="5"/>
  <c r="L35" i="5"/>
  <c r="J41" i="5"/>
  <c r="H42" i="5"/>
  <c r="F43" i="5"/>
  <c r="D44" i="5"/>
  <c r="D50" i="5"/>
  <c r="F26" i="5"/>
  <c r="F32" i="5"/>
  <c r="M35" i="5"/>
  <c r="F44" i="5"/>
  <c r="F50" i="5"/>
  <c r="F9" i="5"/>
  <c r="F12" i="5"/>
  <c r="D13" i="5"/>
  <c r="D18" i="5"/>
  <c r="J25" i="5"/>
  <c r="H26" i="5"/>
  <c r="F27" i="5"/>
  <c r="D28" i="5"/>
  <c r="J31" i="5"/>
  <c r="H32" i="5"/>
  <c r="F33" i="5"/>
  <c r="D34" i="5"/>
  <c r="F39" i="5"/>
  <c r="H44" i="5"/>
  <c r="F45" i="5"/>
  <c r="F51" i="5"/>
  <c r="F14" i="5"/>
  <c r="F19" i="5"/>
  <c r="F29" i="5"/>
  <c r="F41" i="5"/>
  <c r="F24" i="5"/>
  <c r="F46" i="5"/>
  <c r="F52" i="5"/>
  <c r="H50" i="3"/>
  <c r="D41" i="4"/>
  <c r="F46" i="3"/>
  <c r="F15" i="3"/>
  <c r="F12" i="3"/>
  <c r="F8" i="3"/>
  <c r="E16" i="3"/>
  <c r="E21" i="3" s="1"/>
  <c r="E36" i="3" s="1"/>
  <c r="E32" i="4"/>
  <c r="F32" i="4" s="1"/>
  <c r="G10" i="3"/>
  <c r="F13" i="3"/>
  <c r="F9" i="3"/>
  <c r="G15" i="3"/>
  <c r="H15" i="3" s="1"/>
  <c r="F19" i="3"/>
  <c r="F27" i="3"/>
  <c r="F29" i="3"/>
  <c r="F33" i="3"/>
  <c r="F42" i="3"/>
  <c r="F44" i="3"/>
  <c r="H52" i="3"/>
  <c r="H41" i="4"/>
  <c r="G46" i="3"/>
  <c r="H46" i="3" s="1"/>
  <c r="E20" i="4"/>
  <c r="F18" i="3"/>
  <c r="F20" i="3"/>
  <c r="F24" i="3"/>
  <c r="F26" i="3"/>
  <c r="F30" i="3"/>
  <c r="F32" i="3"/>
  <c r="F39" i="3"/>
  <c r="F41" i="3"/>
  <c r="F45" i="3"/>
  <c r="F51" i="3"/>
  <c r="F25" i="3"/>
  <c r="F28" i="3"/>
  <c r="F31" i="3"/>
  <c r="F34" i="3"/>
  <c r="G35" i="3"/>
  <c r="H35" i="3" s="1"/>
  <c r="F40" i="3"/>
  <c r="F43" i="3"/>
  <c r="F50" i="3"/>
  <c r="F52" i="3"/>
  <c r="H13" i="3"/>
  <c r="F35" i="3"/>
  <c r="F11" i="4"/>
  <c r="E39" i="4"/>
  <c r="F39" i="4" s="1"/>
  <c r="D36" i="2"/>
  <c r="D47" i="2" s="1"/>
  <c r="D54" i="2" s="1"/>
  <c r="C39" i="4"/>
  <c r="C32" i="4"/>
  <c r="D20" i="4"/>
  <c r="C20" i="4"/>
  <c r="C46" i="2"/>
  <c r="C35" i="2"/>
  <c r="H21" i="2"/>
  <c r="H15" i="2"/>
  <c r="C10" i="2"/>
  <c r="C16" i="2" s="1"/>
  <c r="D39" i="1"/>
  <c r="E39" i="1"/>
  <c r="F39" i="1"/>
  <c r="C39" i="1"/>
  <c r="C32" i="1"/>
  <c r="C41" i="1" s="1"/>
  <c r="F20" i="1"/>
  <c r="E20" i="1"/>
  <c r="D20" i="1"/>
  <c r="C20" i="1"/>
  <c r="C36" i="5" l="1"/>
  <c r="D36" i="5" s="1"/>
  <c r="D16" i="6"/>
  <c r="C21" i="6"/>
  <c r="F16" i="6"/>
  <c r="E21" i="6"/>
  <c r="K36" i="6"/>
  <c r="L21" i="6"/>
  <c r="M16" i="6"/>
  <c r="N16" i="6" s="1"/>
  <c r="J16" i="6"/>
  <c r="I21" i="6"/>
  <c r="G16" i="6"/>
  <c r="H16" i="6" s="1"/>
  <c r="H16" i="5"/>
  <c r="G21" i="5"/>
  <c r="K16" i="5"/>
  <c r="L16" i="5"/>
  <c r="M16" i="5"/>
  <c r="D16" i="5"/>
  <c r="I36" i="5"/>
  <c r="J21" i="5"/>
  <c r="E21" i="5"/>
  <c r="F16" i="5"/>
  <c r="G16" i="3"/>
  <c r="G21" i="3" s="1"/>
  <c r="H21" i="3" s="1"/>
  <c r="F20" i="4"/>
  <c r="F21" i="3"/>
  <c r="F16" i="3"/>
  <c r="H10" i="3"/>
  <c r="E47" i="3"/>
  <c r="F36" i="3"/>
  <c r="I32" i="4"/>
  <c r="G32" i="4"/>
  <c r="I39" i="4"/>
  <c r="G39" i="4"/>
  <c r="E41" i="4"/>
  <c r="F41" i="4" s="1"/>
  <c r="G20" i="1"/>
  <c r="I20" i="4"/>
  <c r="G20" i="4"/>
  <c r="H20" i="1"/>
  <c r="C41" i="4"/>
  <c r="I20" i="1"/>
  <c r="H39" i="1"/>
  <c r="I39" i="1"/>
  <c r="J51" i="2"/>
  <c r="J50" i="2"/>
  <c r="J45" i="2"/>
  <c r="J44" i="2"/>
  <c r="J43" i="2"/>
  <c r="J42" i="2"/>
  <c r="J41" i="2"/>
  <c r="J40" i="2"/>
  <c r="J39" i="2"/>
  <c r="J34" i="2"/>
  <c r="J33" i="2"/>
  <c r="J32" i="2"/>
  <c r="J31" i="2"/>
  <c r="J30" i="2"/>
  <c r="J29" i="2"/>
  <c r="J28" i="2"/>
  <c r="J27" i="2"/>
  <c r="J26" i="2"/>
  <c r="J25" i="2"/>
  <c r="J24" i="2"/>
  <c r="J20" i="2"/>
  <c r="J19" i="2"/>
  <c r="J18" i="2"/>
  <c r="J14" i="2"/>
  <c r="J13" i="2"/>
  <c r="J12" i="2"/>
  <c r="J9" i="2"/>
  <c r="I51" i="2"/>
  <c r="I50" i="2"/>
  <c r="I45" i="2"/>
  <c r="I44" i="2"/>
  <c r="I43" i="2"/>
  <c r="I42" i="2"/>
  <c r="I41" i="2"/>
  <c r="I40" i="2"/>
  <c r="I39" i="2"/>
  <c r="I34" i="2"/>
  <c r="I33" i="2"/>
  <c r="I32" i="2"/>
  <c r="I31" i="2"/>
  <c r="I30" i="2"/>
  <c r="I29" i="2"/>
  <c r="I28" i="2"/>
  <c r="I27" i="2"/>
  <c r="I26" i="2"/>
  <c r="I25" i="2"/>
  <c r="I24" i="2"/>
  <c r="I20" i="2"/>
  <c r="I19" i="2"/>
  <c r="I18" i="2"/>
  <c r="I14" i="2"/>
  <c r="I13" i="2"/>
  <c r="I12" i="2"/>
  <c r="I8" i="1"/>
  <c r="H8" i="1"/>
  <c r="G8" i="1"/>
  <c r="I38" i="1"/>
  <c r="I37" i="1"/>
  <c r="I36" i="1"/>
  <c r="I35" i="1"/>
  <c r="I31" i="1"/>
  <c r="I30" i="1"/>
  <c r="I29" i="1"/>
  <c r="I28" i="1"/>
  <c r="I27" i="1"/>
  <c r="I26" i="1"/>
  <c r="I25" i="1"/>
  <c r="I24" i="1"/>
  <c r="I19" i="1"/>
  <c r="I18" i="1"/>
  <c r="I17" i="1"/>
  <c r="I16" i="1"/>
  <c r="I15" i="1"/>
  <c r="I14" i="1"/>
  <c r="I13" i="1"/>
  <c r="I12" i="1"/>
  <c r="I11" i="1"/>
  <c r="I10" i="1"/>
  <c r="I9" i="1"/>
  <c r="H38" i="1"/>
  <c r="H37" i="1"/>
  <c r="H36" i="1"/>
  <c r="H35" i="1"/>
  <c r="H31" i="1"/>
  <c r="H30" i="1"/>
  <c r="H29" i="1"/>
  <c r="H28" i="1"/>
  <c r="H27" i="1"/>
  <c r="H26" i="1"/>
  <c r="H25" i="1"/>
  <c r="H24" i="1"/>
  <c r="H19" i="1"/>
  <c r="H18" i="1"/>
  <c r="H17" i="1"/>
  <c r="H16" i="1"/>
  <c r="H15" i="1"/>
  <c r="H14" i="1"/>
  <c r="H13" i="1"/>
  <c r="H12" i="1"/>
  <c r="H11" i="1"/>
  <c r="H10" i="1"/>
  <c r="H9" i="1"/>
  <c r="G39" i="1"/>
  <c r="G38" i="1"/>
  <c r="G37" i="1"/>
  <c r="G36" i="1"/>
  <c r="G35" i="1"/>
  <c r="G31" i="1"/>
  <c r="G30" i="1"/>
  <c r="G29" i="1"/>
  <c r="G28" i="1"/>
  <c r="G27" i="1"/>
  <c r="G26" i="1"/>
  <c r="G25" i="1"/>
  <c r="G24" i="1"/>
  <c r="F32" i="1"/>
  <c r="I32" i="1" s="1"/>
  <c r="E32" i="1"/>
  <c r="D32" i="1"/>
  <c r="G19" i="1"/>
  <c r="G18" i="1"/>
  <c r="G17" i="1"/>
  <c r="G16" i="1"/>
  <c r="G14" i="1"/>
  <c r="G15" i="1"/>
  <c r="G13" i="1"/>
  <c r="G12" i="1"/>
  <c r="G11" i="1"/>
  <c r="G10" i="1"/>
  <c r="G9" i="1"/>
  <c r="C52" i="3"/>
  <c r="C46" i="3"/>
  <c r="C35" i="3"/>
  <c r="C21" i="3"/>
  <c r="C15" i="3"/>
  <c r="C10" i="3"/>
  <c r="H52" i="2"/>
  <c r="G52" i="2"/>
  <c r="F52" i="2"/>
  <c r="E52" i="2"/>
  <c r="C52" i="2"/>
  <c r="F46" i="2"/>
  <c r="E46" i="2"/>
  <c r="H46" i="2"/>
  <c r="G46" i="2"/>
  <c r="H35" i="2"/>
  <c r="H36" i="2" s="1"/>
  <c r="G35" i="2"/>
  <c r="F35" i="2"/>
  <c r="E35" i="2"/>
  <c r="G21" i="2"/>
  <c r="F21" i="2"/>
  <c r="E21" i="2"/>
  <c r="J21" i="2" s="1"/>
  <c r="C21" i="2"/>
  <c r="C36" i="2" s="1"/>
  <c r="G15" i="2"/>
  <c r="F15" i="2"/>
  <c r="E15" i="2"/>
  <c r="J15" i="2" s="1"/>
  <c r="C47" i="5" l="1"/>
  <c r="E36" i="6"/>
  <c r="F21" i="6"/>
  <c r="D21" i="6"/>
  <c r="C36" i="6"/>
  <c r="G21" i="6"/>
  <c r="J21" i="6"/>
  <c r="I36" i="6"/>
  <c r="M21" i="6"/>
  <c r="N21" i="6" s="1"/>
  <c r="L36" i="6"/>
  <c r="K47" i="6"/>
  <c r="H21" i="5"/>
  <c r="G36" i="5"/>
  <c r="K36" i="5" s="1"/>
  <c r="K21" i="5"/>
  <c r="M21" i="5"/>
  <c r="D47" i="5"/>
  <c r="C54" i="5"/>
  <c r="D54" i="5" s="1"/>
  <c r="E36" i="5"/>
  <c r="F21" i="5"/>
  <c r="L21" i="5"/>
  <c r="J36" i="5"/>
  <c r="I47" i="5"/>
  <c r="G36" i="3"/>
  <c r="G47" i="3" s="1"/>
  <c r="G54" i="3" s="1"/>
  <c r="H16" i="3"/>
  <c r="D46" i="3"/>
  <c r="D52" i="3"/>
  <c r="H36" i="3"/>
  <c r="D15" i="3"/>
  <c r="D21" i="3"/>
  <c r="D35" i="3"/>
  <c r="D8" i="3"/>
  <c r="D51" i="3"/>
  <c r="D45" i="3"/>
  <c r="D43" i="3"/>
  <c r="D41" i="3"/>
  <c r="D39" i="3"/>
  <c r="D34" i="3"/>
  <c r="D32" i="3"/>
  <c r="D30" i="3"/>
  <c r="D28" i="3"/>
  <c r="D26" i="3"/>
  <c r="D24" i="3"/>
  <c r="D20" i="3"/>
  <c r="D18" i="3"/>
  <c r="D10" i="3"/>
  <c r="D14" i="3"/>
  <c r="D12" i="3"/>
  <c r="D50" i="3"/>
  <c r="D44" i="3"/>
  <c r="D42" i="3"/>
  <c r="D40" i="3"/>
  <c r="D33" i="3"/>
  <c r="D31" i="3"/>
  <c r="D29" i="3"/>
  <c r="D27" i="3"/>
  <c r="D25" i="3"/>
  <c r="D19" i="3"/>
  <c r="D9" i="3"/>
  <c r="D13" i="3"/>
  <c r="F47" i="3"/>
  <c r="E54" i="3"/>
  <c r="H47" i="3"/>
  <c r="J46" i="2"/>
  <c r="I41" i="4"/>
  <c r="G41" i="4"/>
  <c r="C16" i="3"/>
  <c r="D16" i="3" s="1"/>
  <c r="F36" i="2"/>
  <c r="F47" i="2" s="1"/>
  <c r="F54" i="2" s="1"/>
  <c r="E36" i="2"/>
  <c r="J36" i="2" s="1"/>
  <c r="J52" i="2"/>
  <c r="K35" i="2"/>
  <c r="L35" i="2"/>
  <c r="L52" i="2"/>
  <c r="K52" i="2"/>
  <c r="H47" i="2"/>
  <c r="H54" i="2" s="1"/>
  <c r="G32" i="1"/>
  <c r="H32" i="1"/>
  <c r="I35" i="2"/>
  <c r="I46" i="2"/>
  <c r="K46" i="2"/>
  <c r="L46" i="2"/>
  <c r="I52" i="2"/>
  <c r="G36" i="2"/>
  <c r="G47" i="2" s="1"/>
  <c r="L21" i="2"/>
  <c r="K21" i="2"/>
  <c r="L15" i="2"/>
  <c r="K15" i="2"/>
  <c r="C36" i="3"/>
  <c r="D36" i="3" s="1"/>
  <c r="J35" i="2"/>
  <c r="I21" i="2"/>
  <c r="I15" i="2"/>
  <c r="C47" i="2"/>
  <c r="G36" i="6" l="1"/>
  <c r="H36" i="6" s="1"/>
  <c r="H21" i="6"/>
  <c r="C47" i="6"/>
  <c r="D36" i="6"/>
  <c r="M36" i="6"/>
  <c r="N36" i="6" s="1"/>
  <c r="I47" i="6"/>
  <c r="J36" i="6"/>
  <c r="E47" i="6"/>
  <c r="F36" i="6"/>
  <c r="L47" i="6"/>
  <c r="K54" i="6"/>
  <c r="G47" i="5"/>
  <c r="K47" i="5" s="1"/>
  <c r="H36" i="5"/>
  <c r="M36" i="5"/>
  <c r="F36" i="5"/>
  <c r="E47" i="5"/>
  <c r="L36" i="5"/>
  <c r="J47" i="5"/>
  <c r="I54" i="5"/>
  <c r="J54" i="5" s="1"/>
  <c r="H54" i="3"/>
  <c r="F54" i="3"/>
  <c r="I36" i="2"/>
  <c r="E47" i="2"/>
  <c r="E54" i="2" s="1"/>
  <c r="J54" i="2" s="1"/>
  <c r="K47" i="2"/>
  <c r="L47" i="2"/>
  <c r="L36" i="2"/>
  <c r="K36" i="2"/>
  <c r="C47" i="3"/>
  <c r="D47" i="3" s="1"/>
  <c r="I47" i="2"/>
  <c r="G54" i="2"/>
  <c r="C54" i="2"/>
  <c r="L54" i="6" l="1"/>
  <c r="J47" i="6"/>
  <c r="I54" i="6"/>
  <c r="J54" i="6" s="1"/>
  <c r="M47" i="6"/>
  <c r="N47" i="6" s="1"/>
  <c r="F47" i="6"/>
  <c r="E54" i="6"/>
  <c r="D47" i="6"/>
  <c r="C54" i="6"/>
  <c r="D54" i="6" s="1"/>
  <c r="G47" i="6"/>
  <c r="G54" i="5"/>
  <c r="M47" i="5"/>
  <c r="H47" i="5"/>
  <c r="K54" i="5"/>
  <c r="F47" i="5"/>
  <c r="E54" i="5"/>
  <c r="L47" i="5"/>
  <c r="J47" i="2"/>
  <c r="I54" i="2"/>
  <c r="L54" i="2"/>
  <c r="K54" i="2"/>
  <c r="C54" i="3"/>
  <c r="D54" i="3" s="1"/>
  <c r="H10" i="2"/>
  <c r="G10" i="2"/>
  <c r="F10" i="2"/>
  <c r="E10" i="2"/>
  <c r="F41" i="1"/>
  <c r="E41" i="1"/>
  <c r="G54" i="6" l="1"/>
  <c r="H54" i="6" s="1"/>
  <c r="H47" i="6"/>
  <c r="M54" i="6"/>
  <c r="N54" i="6" s="1"/>
  <c r="F54" i="6"/>
  <c r="H54" i="5"/>
  <c r="M54" i="5"/>
  <c r="F54" i="5"/>
  <c r="L54" i="5"/>
  <c r="G16" i="2"/>
  <c r="K10" i="2"/>
  <c r="L10" i="2"/>
  <c r="H16" i="2"/>
  <c r="F16" i="2"/>
  <c r="I10" i="2"/>
  <c r="J10" i="2"/>
  <c r="E16" i="2"/>
  <c r="G41" i="1"/>
  <c r="I41" i="1" s="1"/>
  <c r="L16" i="2" l="1"/>
  <c r="K16" i="2"/>
  <c r="I16" i="2"/>
  <c r="J16" i="2"/>
  <c r="D41" i="1"/>
  <c r="H41" i="1" s="1"/>
</calcChain>
</file>

<file path=xl/sharedStrings.xml><?xml version="1.0" encoding="utf-8"?>
<sst xmlns="http://schemas.openxmlformats.org/spreadsheetml/2006/main" count="302" uniqueCount="97">
  <si>
    <t xml:space="preserve"> </t>
  </si>
  <si>
    <t xml:space="preserve">PT INSIGHT INVESTMENTS MANAGEMENT </t>
  </si>
  <si>
    <t xml:space="preserve">LAPORAN POSISI KEUANGAN </t>
  </si>
  <si>
    <t>YTD</t>
  </si>
  <si>
    <t>Y0Y</t>
  </si>
  <si>
    <t>%</t>
  </si>
  <si>
    <t>PT INSIGHT INVESTMENTS MANAGEMENT</t>
  </si>
  <si>
    <t>LAPORAN LABA/RUGI</t>
  </si>
  <si>
    <t>GROWTH</t>
  </si>
  <si>
    <t>MOM</t>
  </si>
  <si>
    <t xml:space="preserve"> AKTIVA</t>
  </si>
  <si>
    <t xml:space="preserve">   KAS DAN SETARA KAS</t>
  </si>
  <si>
    <t xml:space="preserve">   DEPOSITO BERJANGKA</t>
  </si>
  <si>
    <t xml:space="preserve">   PORTOFOLIO EFEK</t>
  </si>
  <si>
    <t xml:space="preserve">   PIUTANG USAHA</t>
  </si>
  <si>
    <t xml:space="preserve">   PIUTANG LAINNYA</t>
  </si>
  <si>
    <t xml:space="preserve">   UANG MUKA</t>
  </si>
  <si>
    <t xml:space="preserve">   BIAYA DIBAYAR DIMUKA</t>
  </si>
  <si>
    <t xml:space="preserve">   PAJAK DIBAYAR DIMUKA</t>
  </si>
  <si>
    <t xml:space="preserve">   INVESTASI JANGKA PANJANG</t>
  </si>
  <si>
    <t xml:space="preserve">   AKTIVA TETAP - NILAI BUKU</t>
  </si>
  <si>
    <t xml:space="preserve">   UANG JAMINAN</t>
  </si>
  <si>
    <t xml:space="preserve">   AKTIVA LAIN-LAIN</t>
  </si>
  <si>
    <t xml:space="preserve"> TOTAL AKTIVA                                      </t>
  </si>
  <si>
    <t xml:space="preserve"> KEWAJIBAN DAN EKUITAS</t>
  </si>
  <si>
    <t xml:space="preserve"> KEWAJIBAN</t>
  </si>
  <si>
    <t xml:space="preserve">   KEWAJIBAN JANGKA PENDEK</t>
  </si>
  <si>
    <t xml:space="preserve">   HUTANG USAHA</t>
  </si>
  <si>
    <t xml:space="preserve">   HUTANG PAJAK</t>
  </si>
  <si>
    <t xml:space="preserve">   HUTANG LAINNYA</t>
  </si>
  <si>
    <t xml:space="preserve">   BIAYA MASIH HARUS DIBAYAR</t>
  </si>
  <si>
    <t xml:space="preserve">   DEFERRED INCOME</t>
  </si>
  <si>
    <t xml:space="preserve">   KEWAJIBAN JANGKA PANJANG</t>
  </si>
  <si>
    <t xml:space="preserve">   PINJAMAN SUBORDINASI</t>
  </si>
  <si>
    <t xml:space="preserve"> TOTAL KEWAJIBAN                                   </t>
  </si>
  <si>
    <t xml:space="preserve"> EKUITAS</t>
  </si>
  <si>
    <t xml:space="preserve">   MODAL SAHAM</t>
  </si>
  <si>
    <t xml:space="preserve">   SALDO LABA DITAHAN</t>
  </si>
  <si>
    <t xml:space="preserve">   LABA (RUGI) TAHUN BERJALAN</t>
  </si>
  <si>
    <t xml:space="preserve">   DIVIDEN</t>
  </si>
  <si>
    <t xml:space="preserve"> TOTAL EKUITAS                                     </t>
  </si>
  <si>
    <t xml:space="preserve"> TOTAL KEWAJIBAN DAN EKUITAS                       </t>
  </si>
  <si>
    <t xml:space="preserve"> PENDAPATAN USAHA</t>
  </si>
  <si>
    <t xml:space="preserve">   MANAJER INVESTASI</t>
  </si>
  <si>
    <t xml:space="preserve">   PENASIHAT INVESTASI</t>
  </si>
  <si>
    <t xml:space="preserve"> TOTAL PENDAPATAN KOTOR                          </t>
  </si>
  <si>
    <t xml:space="preserve">   AGEN PENJUALAN</t>
  </si>
  <si>
    <t xml:space="preserve">   DANA PROGRAM KEGIATAN</t>
  </si>
  <si>
    <t xml:space="preserve">   IURAN OJK</t>
  </si>
  <si>
    <t xml:space="preserve"> TOTAL BIAYA LANGSUNG             </t>
  </si>
  <si>
    <t xml:space="preserve"> TOTAL PENDAPATAN BERSIH</t>
  </si>
  <si>
    <t xml:space="preserve">   PORTOFOLIO</t>
  </si>
  <si>
    <t xml:space="preserve">   KOMISI PENJUALAN</t>
  </si>
  <si>
    <t xml:space="preserve">   REVALUASI PORTOFOLIO</t>
  </si>
  <si>
    <t xml:space="preserve"> TOTAL PENDAPATAN USAHA                          </t>
  </si>
  <si>
    <t xml:space="preserve"> BEBAN USAHA</t>
  </si>
  <si>
    <t xml:space="preserve">   GAJI DAN TUNJANGAN</t>
  </si>
  <si>
    <t xml:space="preserve">   MANFAAT PEKERJA</t>
  </si>
  <si>
    <t xml:space="preserve">   SEWA DAN PEMELIHARAAN</t>
  </si>
  <si>
    <t xml:space="preserve">   TELEKOMUNIKASI</t>
  </si>
  <si>
    <t xml:space="preserve">   PENYUSUTAN</t>
  </si>
  <si>
    <t xml:space="preserve">   JASA PROFESIONAL</t>
  </si>
  <si>
    <t xml:space="preserve">   IKLAN, PROMOSI &amp; PEMASARAN</t>
  </si>
  <si>
    <t xml:space="preserve">   BIAYA TRANSAKSI</t>
  </si>
  <si>
    <t xml:space="preserve">   BIAYA PERJALANAN &amp; TRANSPORTASI</t>
  </si>
  <si>
    <t xml:space="preserve">   BIAYA PENDIDIKAN</t>
  </si>
  <si>
    <t xml:space="preserve">   BIAYA ADMINISTRASI &amp; UMUM</t>
  </si>
  <si>
    <t xml:space="preserve"> TOTAL BEBAN USAHA                               </t>
  </si>
  <si>
    <t xml:space="preserve"> PROFIT (LOSS) FROM OPERATION</t>
  </si>
  <si>
    <t xml:space="preserve"> PENDAPATAN (BEBAN) LAIN-LAIN</t>
  </si>
  <si>
    <t xml:space="preserve">   PENDAPATAN BUNGA</t>
  </si>
  <si>
    <t xml:space="preserve">   BEBAN BUNGA</t>
  </si>
  <si>
    <t xml:space="preserve">   ADMINISTRASI BANK</t>
  </si>
  <si>
    <t xml:space="preserve">   LABA(RUGI) PENJUALAN AKTIVA</t>
  </si>
  <si>
    <t xml:space="preserve">   LABA(RUGI) SELISIH KURS</t>
  </si>
  <si>
    <t xml:space="preserve">   PENDAPATAN BIAYA LAIN-LAIN</t>
  </si>
  <si>
    <t xml:space="preserve">   DIVIDEN DAN BONUS</t>
  </si>
  <si>
    <t xml:space="preserve"> TOTAL PENDAPATAN (BEBAN) LAIN-LAIN              </t>
  </si>
  <si>
    <t xml:space="preserve"> PROFIT (LOSS) BEFORE TAX</t>
  </si>
  <si>
    <t xml:space="preserve"> PAJAK PENGHASILAN</t>
  </si>
  <si>
    <t xml:space="preserve">   PAJAK KINI</t>
  </si>
  <si>
    <t xml:space="preserve">   DEFERRED TAX</t>
  </si>
  <si>
    <t xml:space="preserve"> TOTAL PAJAK PENGHASILAN                         </t>
  </si>
  <si>
    <t xml:space="preserve"> NET INCOME (LOSS)</t>
  </si>
  <si>
    <t xml:space="preserve"> PT INSIGHT INVESTMENTS MANAGEMENT</t>
  </si>
  <si>
    <t xml:space="preserve"> LAPORAN LABA/RUGI</t>
  </si>
  <si>
    <t>YOY</t>
  </si>
  <si>
    <t>Month</t>
  </si>
  <si>
    <t>Budget</t>
  </si>
  <si>
    <t xml:space="preserve">Budget </t>
  </si>
  <si>
    <t>Variance</t>
  </si>
  <si>
    <t>Accomplishment</t>
  </si>
  <si>
    <t>% of Rev</t>
  </si>
  <si>
    <t>% Variance</t>
  </si>
  <si>
    <t>to Budget</t>
  </si>
  <si>
    <t>to Prior Period</t>
  </si>
  <si>
    <t>to same period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</si>
</sst>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-* #,##0_-;\-* #,##0_-;_-* &quot;-&quot;??_-;_-@_-"/>
    <numFmt numFmtId="167" formatCode="_-* #,##0.00_-;\-* #,##0.00_-;_-* &quot;-&quot;_-;_-@_-"/>
    <numFmt numFmtId="168" formatCode="[$-409]mmm\-yy;@"/>
    <numFmt numFmtId="169" formatCode="0.0%"/>
    <numFmt numFmtId="170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8"/>
      <name val="Verdana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sz val="8"/>
      <color theme="1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8"/>
      <color theme="1"/>
      <name val="Verdana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</cellStyleXfs>
  <cellXfs count="225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1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/>
    <xf numFmtId="164" fontId="3" fillId="0" borderId="2" xfId="2" applyNumberFormat="1" applyFont="1" applyBorder="1"/>
    <xf numFmtId="164" fontId="4" fillId="0" borderId="4" xfId="2" applyNumberFormat="1" applyFont="1" applyBorder="1"/>
    <xf numFmtId="165" fontId="3" fillId="0" borderId="2" xfId="2" applyNumberFormat="1" applyFont="1" applyBorder="1"/>
    <xf numFmtId="41" fontId="3" fillId="0" borderId="5" xfId="2" applyFont="1" applyBorder="1"/>
    <xf numFmtId="41" fontId="3" fillId="0" borderId="0" xfId="2" applyFont="1" applyBorder="1"/>
    <xf numFmtId="164" fontId="3" fillId="0" borderId="1" xfId="2" applyNumberFormat="1" applyFont="1" applyBorder="1"/>
    <xf numFmtId="43" fontId="0" fillId="0" borderId="0" xfId="1" applyFont="1"/>
    <xf numFmtId="166" fontId="3" fillId="0" borderId="0" xfId="1" applyNumberFormat="1" applyFont="1"/>
    <xf numFmtId="41" fontId="3" fillId="0" borderId="0" xfId="2" applyFont="1"/>
    <xf numFmtId="164" fontId="3" fillId="0" borderId="0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17" fontId="3" fillId="0" borderId="2" xfId="0" applyNumberFormat="1" applyFont="1" applyFill="1" applyBorder="1" applyAlignment="1">
      <alignment horizontal="center"/>
    </xf>
    <xf numFmtId="41" fontId="3" fillId="0" borderId="2" xfId="2" applyFont="1" applyBorder="1"/>
    <xf numFmtId="41" fontId="4" fillId="0" borderId="4" xfId="2" applyFont="1" applyBorder="1"/>
    <xf numFmtId="41" fontId="4" fillId="0" borderId="0" xfId="2" applyFont="1"/>
    <xf numFmtId="41" fontId="3" fillId="0" borderId="1" xfId="2" applyFont="1" applyBorder="1"/>
    <xf numFmtId="168" fontId="3" fillId="0" borderId="0" xfId="0" applyNumberFormat="1" applyFont="1" applyAlignment="1">
      <alignment horizontal="center"/>
    </xf>
    <xf numFmtId="0" fontId="3" fillId="0" borderId="1" xfId="0" applyFont="1" applyFill="1" applyBorder="1"/>
    <xf numFmtId="17" fontId="3" fillId="0" borderId="3" xfId="0" applyNumberFormat="1" applyFont="1" applyFill="1" applyBorder="1" applyAlignment="1">
      <alignment horizontal="center"/>
    </xf>
    <xf numFmtId="41" fontId="4" fillId="0" borderId="2" xfId="2" applyFont="1" applyBorder="1"/>
    <xf numFmtId="164" fontId="4" fillId="0" borderId="8" xfId="1" applyNumberFormat="1" applyFont="1" applyFill="1" applyBorder="1" applyAlignment="1">
      <alignment vertical="center"/>
    </xf>
    <xf numFmtId="164" fontId="4" fillId="0" borderId="10" xfId="1" applyNumberFormat="1" applyFont="1" applyFill="1" applyBorder="1" applyAlignment="1">
      <alignment vertical="center"/>
    </xf>
    <xf numFmtId="0" fontId="3" fillId="0" borderId="8" xfId="0" applyFont="1" applyFill="1" applyBorder="1"/>
    <xf numFmtId="17" fontId="3" fillId="0" borderId="12" xfId="0" applyNumberFormat="1" applyFont="1" applyFill="1" applyBorder="1" applyAlignment="1">
      <alignment horizontal="center"/>
    </xf>
    <xf numFmtId="17" fontId="3" fillId="0" borderId="10" xfId="0" applyNumberFormat="1" applyFont="1" applyFill="1" applyBorder="1" applyAlignment="1">
      <alignment horizontal="center"/>
    </xf>
    <xf numFmtId="41" fontId="3" fillId="0" borderId="12" xfId="2" applyFont="1" applyBorder="1"/>
    <xf numFmtId="0" fontId="0" fillId="0" borderId="0" xfId="0" applyAlignment="1">
      <alignment horizontal="center"/>
    </xf>
    <xf numFmtId="9" fontId="0" fillId="0" borderId="0" xfId="3" applyFont="1"/>
    <xf numFmtId="9" fontId="0" fillId="0" borderId="1" xfId="3" applyFont="1" applyBorder="1"/>
    <xf numFmtId="9" fontId="0" fillId="0" borderId="2" xfId="3" applyFont="1" applyBorder="1"/>
    <xf numFmtId="169" fontId="0" fillId="0" borderId="0" xfId="3" applyNumberFormat="1" applyFont="1"/>
    <xf numFmtId="169" fontId="0" fillId="0" borderId="1" xfId="3" applyNumberFormat="1" applyFont="1" applyBorder="1"/>
    <xf numFmtId="169" fontId="0" fillId="0" borderId="2" xfId="3" applyNumberFormat="1" applyFont="1" applyBorder="1"/>
    <xf numFmtId="169" fontId="0" fillId="0" borderId="12" xfId="3" applyNumberFormat="1" applyFont="1" applyBorder="1" applyAlignment="1">
      <alignment horizontal="center"/>
    </xf>
    <xf numFmtId="169" fontId="0" fillId="0" borderId="10" xfId="3" applyNumberFormat="1" applyFont="1" applyBorder="1" applyAlignment="1">
      <alignment horizontal="center"/>
    </xf>
    <xf numFmtId="9" fontId="3" fillId="0" borderId="2" xfId="3" applyFont="1" applyFill="1" applyBorder="1" applyAlignment="1">
      <alignment horizontal="center"/>
    </xf>
    <xf numFmtId="9" fontId="0" fillId="0" borderId="3" xfId="3" applyFont="1" applyBorder="1"/>
    <xf numFmtId="9" fontId="0" fillId="0" borderId="11" xfId="3" applyFont="1" applyBorder="1"/>
    <xf numFmtId="169" fontId="0" fillId="0" borderId="6" xfId="3" applyNumberFormat="1" applyFont="1" applyBorder="1"/>
    <xf numFmtId="0" fontId="5" fillId="0" borderId="8" xfId="0" applyFont="1" applyFill="1" applyBorder="1"/>
    <xf numFmtId="0" fontId="5" fillId="0" borderId="10" xfId="0" applyFont="1" applyFill="1" applyBorder="1"/>
    <xf numFmtId="0" fontId="7" fillId="0" borderId="0" xfId="0" applyFont="1" applyFill="1"/>
    <xf numFmtId="0" fontId="9" fillId="0" borderId="0" xfId="0" applyFont="1" applyFill="1"/>
    <xf numFmtId="164" fontId="10" fillId="0" borderId="3" xfId="1" applyNumberFormat="1" applyFont="1" applyFill="1" applyBorder="1" applyAlignment="1">
      <alignment horizontal="center" vertical="center"/>
    </xf>
    <xf numFmtId="0" fontId="6" fillId="0" borderId="2" xfId="0" applyFont="1" applyFill="1" applyBorder="1"/>
    <xf numFmtId="164" fontId="6" fillId="0" borderId="2" xfId="1" applyNumberFormat="1" applyFont="1" applyFill="1" applyBorder="1" applyAlignment="1">
      <alignment horizontal="center"/>
    </xf>
    <xf numFmtId="164" fontId="5" fillId="0" borderId="4" xfId="1" applyNumberFormat="1" applyFont="1" applyFill="1" applyBorder="1"/>
    <xf numFmtId="164" fontId="6" fillId="0" borderId="2" xfId="1" applyNumberFormat="1" applyFont="1" applyFill="1" applyBorder="1"/>
    <xf numFmtId="17" fontId="8" fillId="0" borderId="1" xfId="0" applyNumberFormat="1" applyFont="1" applyFill="1" applyBorder="1" applyAlignment="1">
      <alignment horizontal="center"/>
    </xf>
    <xf numFmtId="17" fontId="8" fillId="0" borderId="2" xfId="0" applyNumberFormat="1" applyFont="1" applyFill="1" applyBorder="1" applyAlignment="1">
      <alignment horizontal="center"/>
    </xf>
    <xf numFmtId="17" fontId="8" fillId="0" borderId="9" xfId="0" applyNumberFormat="1" applyFont="1" applyFill="1" applyBorder="1" applyAlignment="1">
      <alignment horizontal="center"/>
    </xf>
    <xf numFmtId="17" fontId="8" fillId="0" borderId="8" xfId="0" applyNumberFormat="1" applyFont="1" applyFill="1" applyBorder="1" applyAlignment="1">
      <alignment horizontal="center"/>
    </xf>
    <xf numFmtId="17" fontId="8" fillId="0" borderId="5" xfId="0" applyNumberFormat="1" applyFont="1" applyFill="1" applyBorder="1" applyAlignment="1">
      <alignment horizontal="center"/>
    </xf>
    <xf numFmtId="164" fontId="10" fillId="0" borderId="10" xfId="1" applyNumberFormat="1" applyFont="1" applyFill="1" applyBorder="1" applyAlignment="1">
      <alignment horizontal="center" vertical="center"/>
    </xf>
    <xf numFmtId="164" fontId="10" fillId="0" borderId="6" xfId="1" applyNumberFormat="1" applyFont="1" applyFill="1" applyBorder="1" applyAlignment="1">
      <alignment horizontal="center" vertical="center"/>
    </xf>
    <xf numFmtId="9" fontId="6" fillId="0" borderId="2" xfId="3" applyFont="1" applyFill="1" applyBorder="1" applyAlignment="1">
      <alignment horizontal="center"/>
    </xf>
    <xf numFmtId="9" fontId="0" fillId="0" borderId="10" xfId="3" applyFont="1" applyBorder="1" applyAlignment="1">
      <alignment horizontal="center"/>
    </xf>
    <xf numFmtId="9" fontId="3" fillId="0" borderId="3" xfId="3" applyFont="1" applyFill="1" applyBorder="1" applyAlignment="1">
      <alignment horizontal="center"/>
    </xf>
    <xf numFmtId="9" fontId="6" fillId="0" borderId="2" xfId="3" applyFont="1" applyFill="1" applyBorder="1"/>
    <xf numFmtId="164" fontId="11" fillId="0" borderId="3" xfId="1" applyNumberFormat="1" applyFont="1" applyFill="1" applyBorder="1" applyAlignment="1">
      <alignment horizontal="center" vertical="center"/>
    </xf>
    <xf numFmtId="17" fontId="7" fillId="0" borderId="2" xfId="0" applyNumberFormat="1" applyFont="1" applyFill="1" applyBorder="1" applyAlignment="1">
      <alignment horizontal="center"/>
    </xf>
    <xf numFmtId="17" fontId="7" fillId="0" borderId="13" xfId="0" applyNumberFormat="1" applyFont="1" applyFill="1" applyBorder="1" applyAlignment="1">
      <alignment horizontal="center"/>
    </xf>
    <xf numFmtId="17" fontId="7" fillId="0" borderId="12" xfId="0" applyNumberFormat="1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center"/>
    </xf>
    <xf numFmtId="0" fontId="0" fillId="0" borderId="0" xfId="0" applyFont="1"/>
    <xf numFmtId="9" fontId="0" fillId="0" borderId="6" xfId="3" applyFont="1" applyBorder="1"/>
    <xf numFmtId="9" fontId="0" fillId="0" borderId="0" xfId="3" applyNumberFormat="1" applyFont="1"/>
    <xf numFmtId="9" fontId="7" fillId="0" borderId="2" xfId="3" applyNumberFormat="1" applyFont="1" applyFill="1" applyBorder="1" applyAlignment="1">
      <alignment horizontal="center"/>
    </xf>
    <xf numFmtId="9" fontId="10" fillId="0" borderId="3" xfId="3" applyNumberFormat="1" applyFont="1" applyFill="1" applyBorder="1" applyAlignment="1">
      <alignment horizontal="center" vertical="center"/>
    </xf>
    <xf numFmtId="9" fontId="6" fillId="0" borderId="2" xfId="3" applyNumberFormat="1" applyFont="1" applyFill="1" applyBorder="1"/>
    <xf numFmtId="9" fontId="3" fillId="0" borderId="2" xfId="3" applyNumberFormat="1" applyFont="1" applyFill="1" applyBorder="1"/>
    <xf numFmtId="9" fontId="4" fillId="0" borderId="1" xfId="3" applyNumberFormat="1" applyFont="1" applyFill="1" applyBorder="1"/>
    <xf numFmtId="9" fontId="4" fillId="0" borderId="2" xfId="3" applyNumberFormat="1" applyFont="1" applyFill="1" applyBorder="1" applyAlignment="1">
      <alignment horizontal="center"/>
    </xf>
    <xf numFmtId="9" fontId="3" fillId="0" borderId="3" xfId="3" applyNumberFormat="1" applyFont="1" applyFill="1" applyBorder="1" applyAlignment="1">
      <alignment horizontal="center"/>
    </xf>
    <xf numFmtId="9" fontId="3" fillId="0" borderId="2" xfId="3" applyNumberFormat="1" applyFont="1" applyFill="1" applyBorder="1" applyAlignment="1">
      <alignment horizontal="center"/>
    </xf>
    <xf numFmtId="9" fontId="4" fillId="0" borderId="4" xfId="3" applyNumberFormat="1" applyFont="1" applyFill="1" applyBorder="1"/>
    <xf numFmtId="0" fontId="4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0" xfId="0" applyBorder="1"/>
    <xf numFmtId="167" fontId="3" fillId="0" borderId="6" xfId="0" applyNumberFormat="1" applyFont="1" applyBorder="1"/>
    <xf numFmtId="0" fontId="0" fillId="0" borderId="0" xfId="0" applyFont="1" applyAlignment="1">
      <alignment horizontal="center"/>
    </xf>
    <xf numFmtId="0" fontId="2" fillId="0" borderId="4" xfId="0" applyFont="1" applyBorder="1"/>
    <xf numFmtId="0" fontId="0" fillId="0" borderId="4" xfId="0" applyBorder="1"/>
    <xf numFmtId="164" fontId="3" fillId="0" borderId="2" xfId="1" applyNumberFormat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center" vertical="center"/>
    </xf>
    <xf numFmtId="0" fontId="0" fillId="0" borderId="14" xfId="0" applyBorder="1"/>
    <xf numFmtId="0" fontId="2" fillId="0" borderId="14" xfId="0" applyFont="1" applyBorder="1"/>
    <xf numFmtId="0" fontId="7" fillId="0" borderId="1" xfId="0" applyFont="1" applyFill="1" applyBorder="1"/>
    <xf numFmtId="0" fontId="7" fillId="0" borderId="2" xfId="0" applyFont="1" applyFill="1" applyBorder="1"/>
    <xf numFmtId="0" fontId="7" fillId="0" borderId="3" xfId="0" applyFont="1" applyFill="1" applyBorder="1"/>
    <xf numFmtId="164" fontId="5" fillId="0" borderId="15" xfId="1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164" fontId="5" fillId="0" borderId="4" xfId="1" applyNumberFormat="1" applyFont="1" applyFill="1" applyBorder="1" applyAlignment="1">
      <alignment horizontal="center"/>
    </xf>
    <xf numFmtId="9" fontId="12" fillId="0" borderId="12" xfId="3" applyFont="1" applyBorder="1" applyAlignment="1">
      <alignment horizontal="center"/>
    </xf>
    <xf numFmtId="0" fontId="2" fillId="0" borderId="4" xfId="0" applyFont="1" applyFill="1" applyBorder="1"/>
    <xf numFmtId="0" fontId="2" fillId="0" borderId="3" xfId="0" applyFont="1" applyBorder="1"/>
    <xf numFmtId="0" fontId="2" fillId="0" borderId="14" xfId="0" applyFont="1" applyFill="1" applyBorder="1"/>
    <xf numFmtId="9" fontId="5" fillId="0" borderId="4" xfId="3" applyFont="1" applyFill="1" applyBorder="1" applyAlignment="1">
      <alignment horizontal="center"/>
    </xf>
    <xf numFmtId="9" fontId="3" fillId="0" borderId="0" xfId="3" applyNumberFormat="1" applyFont="1" applyFill="1" applyBorder="1"/>
    <xf numFmtId="17" fontId="4" fillId="0" borderId="2" xfId="0" applyNumberFormat="1" applyFont="1" applyFill="1" applyBorder="1" applyAlignment="1">
      <alignment horizontal="center"/>
    </xf>
    <xf numFmtId="0" fontId="7" fillId="0" borderId="4" xfId="0" applyFont="1" applyFill="1" applyBorder="1"/>
    <xf numFmtId="169" fontId="2" fillId="0" borderId="4" xfId="3" applyNumberFormat="1" applyFont="1" applyBorder="1"/>
    <xf numFmtId="169" fontId="13" fillId="0" borderId="2" xfId="3" applyNumberFormat="1" applyFont="1" applyFill="1" applyBorder="1" applyAlignment="1">
      <alignment horizontal="center"/>
    </xf>
    <xf numFmtId="169" fontId="13" fillId="0" borderId="3" xfId="3" applyNumberFormat="1" applyFont="1" applyFill="1" applyBorder="1" applyAlignment="1">
      <alignment horizontal="center"/>
    </xf>
    <xf numFmtId="169" fontId="13" fillId="0" borderId="8" xfId="3" applyNumberFormat="1" applyFont="1" applyBorder="1"/>
    <xf numFmtId="169" fontId="14" fillId="0" borderId="12" xfId="3" applyNumberFormat="1" applyFont="1" applyBorder="1"/>
    <xf numFmtId="164" fontId="14" fillId="0" borderId="1" xfId="2" applyNumberFormat="1" applyFont="1" applyBorder="1"/>
    <xf numFmtId="169" fontId="14" fillId="0" borderId="5" xfId="3" applyNumberFormat="1" applyFont="1" applyBorder="1"/>
    <xf numFmtId="49" fontId="0" fillId="0" borderId="0" xfId="0" applyNumberFormat="1"/>
    <xf numFmtId="0" fontId="3" fillId="0" borderId="10" xfId="0" applyFont="1" applyFill="1" applyBorder="1"/>
    <xf numFmtId="164" fontId="3" fillId="0" borderId="6" xfId="1" applyNumberFormat="1" applyFont="1" applyFill="1" applyBorder="1" applyAlignment="1">
      <alignment vertical="center"/>
    </xf>
    <xf numFmtId="0" fontId="3" fillId="0" borderId="6" xfId="0" applyFont="1" applyFill="1" applyBorder="1"/>
    <xf numFmtId="49" fontId="0" fillId="0" borderId="0" xfId="0" applyNumberFormat="1" applyFill="1"/>
    <xf numFmtId="0" fontId="0" fillId="0" borderId="0" xfId="0" applyFill="1"/>
    <xf numFmtId="0" fontId="0" fillId="0" borderId="0" xfId="0" applyFont="1" applyBorder="1"/>
    <xf numFmtId="0" fontId="0" fillId="0" borderId="0" xfId="0" applyBorder="1"/>
    <xf numFmtId="49" fontId="0" fillId="0" borderId="0" xfId="0" applyNumberFormat="1" applyBorder="1"/>
    <xf numFmtId="49" fontId="15" fillId="0" borderId="0" xfId="4" applyNumberFormat="1" applyBorder="1"/>
    <xf numFmtId="0" fontId="16" fillId="0" borderId="8" xfId="0" applyFont="1" applyFill="1" applyBorder="1"/>
    <xf numFmtId="0" fontId="16" fillId="0" borderId="3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169" fontId="14" fillId="0" borderId="4" xfId="3" applyNumberFormat="1" applyFont="1" applyBorder="1"/>
    <xf numFmtId="9" fontId="0" fillId="0" borderId="4" xfId="3" applyFont="1" applyBorder="1"/>
    <xf numFmtId="169" fontId="14" fillId="0" borderId="14" xfId="3" applyNumberFormat="1" applyFont="1" applyBorder="1"/>
    <xf numFmtId="164" fontId="3" fillId="0" borderId="2" xfId="1" applyNumberFormat="1" applyFont="1" applyBorder="1"/>
    <xf numFmtId="0" fontId="4" fillId="0" borderId="1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9" fontId="2" fillId="0" borderId="14" xfId="3" applyNumberFormat="1" applyFont="1" applyBorder="1" applyAlignment="1">
      <alignment horizontal="center"/>
    </xf>
    <xf numFmtId="169" fontId="2" fillId="0" borderId="7" xfId="3" applyNumberFormat="1" applyFont="1" applyBorder="1" applyAlignment="1">
      <alignment horizontal="center"/>
    </xf>
    <xf numFmtId="169" fontId="2" fillId="0" borderId="15" xfId="3" applyNumberFormat="1" applyFont="1" applyBorder="1" applyAlignment="1">
      <alignment horizontal="center"/>
    </xf>
    <xf numFmtId="9" fontId="2" fillId="0" borderId="14" xfId="3" applyFont="1" applyBorder="1" applyAlignment="1">
      <alignment horizontal="center"/>
    </xf>
    <xf numFmtId="9" fontId="2" fillId="0" borderId="7" xfId="3" applyFont="1" applyBorder="1" applyAlignment="1">
      <alignment horizontal="center"/>
    </xf>
    <xf numFmtId="9" fontId="2" fillId="0" borderId="15" xfId="3" applyFont="1" applyBorder="1" applyAlignment="1">
      <alignment horizontal="center"/>
    </xf>
    <xf numFmtId="166" fontId="4" fillId="0" borderId="14" xfId="1" applyNumberFormat="1" applyFont="1" applyBorder="1" applyAlignment="1">
      <alignment horizontal="center"/>
    </xf>
    <xf numFmtId="166" fontId="4" fillId="0" borderId="7" xfId="1" applyNumberFormat="1" applyFont="1" applyBorder="1" applyAlignment="1">
      <alignment horizontal="center"/>
    </xf>
    <xf numFmtId="166" fontId="4" fillId="0" borderId="15" xfId="1" applyNumberFormat="1" applyFont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center"/>
    </xf>
    <xf numFmtId="9" fontId="6" fillId="0" borderId="4" xfId="3" applyFont="1" applyFill="1" applyBorder="1" applyAlignment="1">
      <alignment horizontal="center"/>
    </xf>
    <xf numFmtId="9" fontId="5" fillId="0" borderId="3" xfId="3" applyFont="1" applyFill="1" applyBorder="1" applyAlignment="1">
      <alignment horizontal="center"/>
    </xf>
    <xf numFmtId="9" fontId="6" fillId="0" borderId="3" xfId="3" applyFont="1" applyFill="1" applyBorder="1" applyAlignment="1">
      <alignment horizontal="center"/>
    </xf>
    <xf numFmtId="164" fontId="5" fillId="0" borderId="3" xfId="1" applyNumberFormat="1" applyFont="1" applyFill="1" applyBorder="1"/>
    <xf numFmtId="9" fontId="0" fillId="0" borderId="3" xfId="3" applyFont="1" applyBorder="1" applyAlignment="1">
      <alignment horizontal="center"/>
    </xf>
    <xf numFmtId="164" fontId="10" fillId="0" borderId="11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0" fillId="0" borderId="0" xfId="0" applyNumberFormat="1" applyFont="1" applyFill="1" applyBorder="1"/>
    <xf numFmtId="167" fontId="3" fillId="0" borderId="6" xfId="0" applyNumberFormat="1" applyFont="1" applyFill="1" applyBorder="1"/>
    <xf numFmtId="164" fontId="3" fillId="0" borderId="11" xfId="1" applyNumberFormat="1" applyFont="1" applyFill="1" applyBorder="1"/>
    <xf numFmtId="0" fontId="4" fillId="0" borderId="9" xfId="0" applyNumberFormat="1" applyFont="1" applyFill="1" applyBorder="1"/>
    <xf numFmtId="9" fontId="4" fillId="0" borderId="9" xfId="3" applyNumberFormat="1" applyFont="1" applyFill="1" applyBorder="1"/>
    <xf numFmtId="0" fontId="4" fillId="0" borderId="9" xfId="0" applyNumberFormat="1" applyFont="1" applyFill="1" applyBorder="1" applyAlignment="1">
      <alignment horizontal="center"/>
    </xf>
    <xf numFmtId="0" fontId="4" fillId="0" borderId="13" xfId="0" applyNumberFormat="1" applyFont="1" applyFill="1" applyBorder="1" applyAlignment="1">
      <alignment horizontal="center"/>
    </xf>
    <xf numFmtId="0" fontId="3" fillId="0" borderId="11" xfId="0" applyNumberFormat="1" applyFont="1" applyFill="1" applyBorder="1" applyAlignment="1">
      <alignment horizontal="center"/>
    </xf>
    <xf numFmtId="0" fontId="3" fillId="0" borderId="13" xfId="0" applyNumberFormat="1" applyFont="1" applyFill="1" applyBorder="1" applyAlignment="1">
      <alignment horizontal="center"/>
    </xf>
    <xf numFmtId="9" fontId="3" fillId="0" borderId="13" xfId="3" applyNumberFormat="1" applyFont="1" applyFill="1" applyBorder="1" applyAlignment="1">
      <alignment horizontal="center"/>
    </xf>
    <xf numFmtId="164" fontId="3" fillId="0" borderId="2" xfId="1" applyNumberFormat="1" applyFont="1" applyFill="1" applyBorder="1"/>
    <xf numFmtId="164" fontId="4" fillId="0" borderId="4" xfId="2" applyNumberFormat="1" applyFont="1" applyFill="1" applyBorder="1"/>
    <xf numFmtId="41" fontId="3" fillId="0" borderId="0" xfId="2" applyNumberFormat="1" applyFont="1" applyFill="1" applyBorder="1"/>
    <xf numFmtId="0" fontId="3" fillId="0" borderId="2" xfId="0" applyNumberFormat="1" applyFont="1" applyFill="1" applyBorder="1"/>
    <xf numFmtId="41" fontId="4" fillId="0" borderId="4" xfId="2" applyNumberFormat="1" applyFont="1" applyFill="1" applyBorder="1"/>
    <xf numFmtId="41" fontId="3" fillId="0" borderId="2" xfId="2" applyNumberFormat="1" applyFont="1" applyFill="1" applyBorder="1"/>
    <xf numFmtId="164" fontId="4" fillId="0" borderId="14" xfId="2" applyNumberFormat="1" applyFont="1" applyFill="1" applyBorder="1"/>
    <xf numFmtId="9" fontId="3" fillId="0" borderId="4" xfId="3" applyNumberFormat="1" applyFont="1" applyFill="1" applyBorder="1"/>
    <xf numFmtId="9" fontId="4" fillId="0" borderId="2" xfId="3" applyNumberFormat="1" applyFont="1" applyFill="1" applyBorder="1"/>
    <xf numFmtId="0" fontId="5" fillId="0" borderId="6" xfId="0" applyNumberFormat="1" applyFont="1" applyFill="1" applyBorder="1"/>
    <xf numFmtId="0" fontId="6" fillId="0" borderId="6" xfId="0" applyNumberFormat="1" applyFont="1" applyFill="1" applyBorder="1"/>
    <xf numFmtId="9" fontId="8" fillId="0" borderId="2" xfId="3" applyNumberFormat="1" applyFont="1" applyFill="1" applyBorder="1" applyAlignment="1">
      <alignment horizontal="center"/>
    </xf>
    <xf numFmtId="9" fontId="11" fillId="0" borderId="3" xfId="3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/>
    <xf numFmtId="170" fontId="1" fillId="0" borderId="0" xfId="3" applyNumberFormat="1" applyFill="1"/>
    <xf numFmtId="9" fontId="1" fillId="0" borderId="0" xfId="3" applyFont="1" applyFill="1"/>
    <xf numFmtId="164" fontId="3" fillId="0" borderId="2" xfId="3" applyNumberFormat="1" applyFont="1" applyFill="1" applyBorder="1"/>
    <xf numFmtId="170" fontId="2" fillId="0" borderId="4" xfId="3" applyNumberFormat="1" applyFont="1" applyFill="1" applyBorder="1"/>
    <xf numFmtId="9" fontId="2" fillId="0" borderId="4" xfId="3" applyFont="1" applyFill="1" applyBorder="1"/>
    <xf numFmtId="9" fontId="1" fillId="0" borderId="4" xfId="3" applyFont="1" applyFill="1" applyBorder="1"/>
    <xf numFmtId="164" fontId="4" fillId="0" borderId="4" xfId="3" applyNumberFormat="1" applyFont="1" applyFill="1" applyBorder="1"/>
    <xf numFmtId="0" fontId="0" fillId="0" borderId="2" xfId="0" applyNumberFormat="1" applyFont="1" applyFill="1" applyBorder="1"/>
    <xf numFmtId="0" fontId="9" fillId="0" borderId="14" xfId="0" applyFont="1" applyFill="1" applyBorder="1"/>
    <xf numFmtId="0" fontId="0" fillId="0" borderId="7" xfId="0" applyFill="1" applyBorder="1"/>
    <xf numFmtId="0" fontId="0" fillId="0" borderId="15" xfId="0" applyFill="1" applyBorder="1"/>
    <xf numFmtId="9" fontId="1" fillId="0" borderId="3" xfId="3" applyFont="1" applyFill="1" applyBorder="1"/>
    <xf numFmtId="164" fontId="17" fillId="0" borderId="3" xfId="1" applyNumberFormat="1" applyFont="1" applyFill="1" applyBorder="1" applyAlignment="1">
      <alignment horizontal="center" vertical="center"/>
    </xf>
    <xf numFmtId="164" fontId="18" fillId="0" borderId="3" xfId="1" applyNumberFormat="1" applyFont="1" applyFill="1" applyBorder="1" applyAlignment="1">
      <alignment horizontal="center" vertical="center"/>
    </xf>
    <xf numFmtId="9" fontId="17" fillId="0" borderId="3" xfId="3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/>
    <xf numFmtId="17" fontId="5" fillId="0" borderId="8" xfId="0" applyNumberFormat="1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/>
    </xf>
    <xf numFmtId="0" fontId="5" fillId="0" borderId="9" xfId="0" applyNumberFormat="1" applyFont="1" applyFill="1" applyBorder="1" applyAlignment="1">
      <alignment horizontal="center"/>
    </xf>
    <xf numFmtId="0" fontId="5" fillId="0" borderId="10" xfId="0" applyNumberFormat="1" applyFont="1" applyFill="1" applyBorder="1"/>
    <xf numFmtId="0" fontId="5" fillId="0" borderId="10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7" fillId="0" borderId="4" xfId="0" applyNumberFormat="1" applyFont="1" applyFill="1" applyBorder="1"/>
    <xf numFmtId="0" fontId="2" fillId="0" borderId="4" xfId="0" applyNumberFormat="1" applyFont="1" applyFill="1" applyBorder="1"/>
    <xf numFmtId="0" fontId="0" fillId="0" borderId="4" xfId="0" applyNumberFormat="1" applyFont="1" applyFill="1" applyBorder="1"/>
    <xf numFmtId="49" fontId="0" fillId="0" borderId="0" xfId="0" applyNumberFormat="1" applyFont="1" applyFill="1" applyBorder="1"/>
    <xf numFmtId="49" fontId="15" fillId="0" borderId="0" xfId="4" applyNumberFormat="1" applyFont="1" applyFill="1" applyBorder="1"/>
    <xf numFmtId="0" fontId="2" fillId="0" borderId="0" xfId="0" applyNumberFormat="1" applyFont="1" applyFill="1" applyBorder="1"/>
    <xf numFmtId="9" fontId="1" fillId="0" borderId="0" xfId="3" applyFill="1"/>
    <xf numFmtId="164" fontId="5" fillId="0" borderId="15" xfId="1" applyNumberFormat="1" applyFont="1" applyFill="1" applyBorder="1" applyAlignment="1">
      <alignment horizontal="center"/>
    </xf>
    <xf numFmtId="9" fontId="1" fillId="0" borderId="4" xfId="3" applyFill="1" applyBorder="1"/>
    <xf numFmtId="0" fontId="5" fillId="0" borderId="8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/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 wrapText="1"/>
    </xf>
    <xf numFmtId="17" fontId="8" fillId="0" borderId="3" xfId="0" applyNumberFormat="1" applyFont="1" applyFill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164" fontId="3" fillId="0" borderId="4" xfId="1" applyNumberFormat="1" applyFont="1" applyFill="1" applyBorder="1"/>
    <xf numFmtId="164" fontId="4" fillId="0" borderId="4" xfId="1" applyNumberFormat="1" applyFont="1" applyFill="1" applyBorder="1"/>
  </cellXfs>
  <cellStyles count="5">
    <cellStyle name="Comma" xfId="1" builtinId="3"/>
    <cellStyle name="Comma [0]" xfId="2" builtinId="6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J6" sqref="J6"/>
    </sheetView>
  </sheetViews>
  <sheetFormatPr defaultRowHeight="15" x14ac:dyDescent="0.25"/>
  <cols>
    <col min="1" max="1" width="3" style="33" customWidth="1"/>
    <col min="2" max="2" width="42.28515625" style="1" bestFit="1" customWidth="1"/>
    <col min="3" max="3" width="18.7109375" style="1" bestFit="1" customWidth="1"/>
    <col min="4" max="4" width="18.140625" style="1" customWidth="1"/>
    <col min="5" max="5" width="21.28515625" style="1" bestFit="1" customWidth="1"/>
    <col min="6" max="6" width="17.28515625" style="1" customWidth="1"/>
    <col min="7" max="7" width="15.85546875" style="37" bestFit="1" customWidth="1"/>
    <col min="8" max="8" width="16.85546875" style="37" customWidth="1"/>
    <col min="9" max="9" width="11.5703125" style="34" bestFit="1" customWidth="1"/>
    <col min="11" max="11" width="12" bestFit="1" customWidth="1"/>
    <col min="12" max="13" width="11.5703125" bestFit="1" customWidth="1"/>
    <col min="14" max="28" width="14.28515625" bestFit="1" customWidth="1"/>
    <col min="29" max="34" width="11.5703125" bestFit="1" customWidth="1"/>
  </cols>
  <sheetData>
    <row r="1" spans="2:34" ht="14.45" x14ac:dyDescent="0.3">
      <c r="B1" s="16"/>
      <c r="D1" s="16"/>
    </row>
    <row r="2" spans="2:34" ht="14.45" x14ac:dyDescent="0.3">
      <c r="B2" s="27" t="s">
        <v>1</v>
      </c>
      <c r="C2" s="135"/>
      <c r="D2" s="136"/>
      <c r="E2" s="136"/>
      <c r="F2" s="136"/>
      <c r="G2" s="136"/>
      <c r="H2" s="136"/>
      <c r="I2" s="137"/>
    </row>
    <row r="3" spans="2:34" ht="14.45" x14ac:dyDescent="0.3">
      <c r="B3" s="28" t="s">
        <v>2</v>
      </c>
      <c r="C3" s="118"/>
      <c r="D3" s="119"/>
      <c r="E3" s="120"/>
      <c r="F3" s="120"/>
      <c r="G3" s="45"/>
      <c r="H3" s="45"/>
      <c r="I3" s="44"/>
    </row>
    <row r="4" spans="2:34" ht="14.45" x14ac:dyDescent="0.3">
      <c r="B4" s="17"/>
      <c r="C4" s="3"/>
      <c r="D4" s="17"/>
      <c r="E4" s="24"/>
      <c r="F4" s="29"/>
      <c r="G4" s="138" t="s">
        <v>8</v>
      </c>
      <c r="H4" s="139"/>
      <c r="I4" s="140"/>
    </row>
    <row r="5" spans="2:34" ht="14.45" x14ac:dyDescent="0.3">
      <c r="B5" s="91"/>
      <c r="C5" s="18"/>
      <c r="D5" s="56" t="s">
        <v>3</v>
      </c>
      <c r="E5" s="18"/>
      <c r="F5" s="30"/>
      <c r="G5" s="40" t="s">
        <v>9</v>
      </c>
      <c r="H5" s="111" t="s">
        <v>3</v>
      </c>
      <c r="I5" s="42" t="s">
        <v>4</v>
      </c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</row>
    <row r="6" spans="2:34" ht="14.45" x14ac:dyDescent="0.3">
      <c r="B6" s="92"/>
      <c r="C6" s="4"/>
      <c r="D6" s="66"/>
      <c r="E6" s="25"/>
      <c r="F6" s="31"/>
      <c r="G6" s="41"/>
      <c r="H6" s="112"/>
      <c r="I6" s="43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</row>
    <row r="7" spans="2:34" ht="14.45" x14ac:dyDescent="0.3">
      <c r="B7" s="89" t="s">
        <v>10</v>
      </c>
      <c r="C7" s="5"/>
      <c r="D7" s="19"/>
      <c r="E7" s="19"/>
      <c r="F7" s="32"/>
      <c r="G7" s="38"/>
      <c r="H7" s="113"/>
      <c r="I7" s="35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</row>
    <row r="8" spans="2:34" ht="14.45" x14ac:dyDescent="0.3">
      <c r="B8" s="90" t="s">
        <v>11</v>
      </c>
      <c r="C8" s="134">
        <v>0</v>
      </c>
      <c r="D8" s="134">
        <v>0</v>
      </c>
      <c r="E8" s="134">
        <v>0</v>
      </c>
      <c r="F8" s="134">
        <v>0</v>
      </c>
      <c r="G8" s="39">
        <f t="shared" ref="G8:G19" si="0">IFERROR((F8-E8)/E8,0)</f>
        <v>0</v>
      </c>
      <c r="H8" s="114">
        <f>IFERROR((F8-D8)/D8,0)</f>
        <v>0</v>
      </c>
      <c r="I8" s="36">
        <f>IFERROR((F8-C8)/C8,0)</f>
        <v>0</v>
      </c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</row>
    <row r="9" spans="2:34" ht="14.45" x14ac:dyDescent="0.3">
      <c r="B9" s="90" t="s">
        <v>12</v>
      </c>
      <c r="C9" s="134">
        <v>0</v>
      </c>
      <c r="D9" s="134">
        <v>0</v>
      </c>
      <c r="E9" s="134">
        <v>0</v>
      </c>
      <c r="F9" s="134">
        <v>0</v>
      </c>
      <c r="G9" s="39">
        <f t="shared" si="0"/>
        <v>0</v>
      </c>
      <c r="H9" s="114">
        <f>IFERROR((F9-D9)/D9,0)</f>
        <v>0</v>
      </c>
      <c r="I9" s="36">
        <f>IFERROR((F9-C9)/C9,0)</f>
        <v>0</v>
      </c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</row>
    <row r="10" spans="2:34" ht="14.45" x14ac:dyDescent="0.3">
      <c r="B10" s="90" t="s">
        <v>13</v>
      </c>
      <c r="C10" s="134">
        <v>0</v>
      </c>
      <c r="D10" s="134">
        <v>0</v>
      </c>
      <c r="E10" s="134">
        <v>0</v>
      </c>
      <c r="F10" s="134">
        <v>0</v>
      </c>
      <c r="G10" s="39">
        <f t="shared" si="0"/>
        <v>0</v>
      </c>
      <c r="H10" s="114">
        <f t="shared" ref="H10:H20" si="1">IFERROR((F10-D10)/D10,0)</f>
        <v>0</v>
      </c>
      <c r="I10" s="36">
        <f>IFERROR((F10-C10)/C10,0)</f>
        <v>0</v>
      </c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</row>
    <row r="11" spans="2:34" ht="14.45" x14ac:dyDescent="0.3">
      <c r="B11" s="90" t="s">
        <v>14</v>
      </c>
      <c r="C11" s="134">
        <v>0</v>
      </c>
      <c r="D11" s="134">
        <v>0</v>
      </c>
      <c r="E11" s="134">
        <v>0</v>
      </c>
      <c r="F11" s="134">
        <v>0</v>
      </c>
      <c r="G11" s="39">
        <f t="shared" si="0"/>
        <v>0</v>
      </c>
      <c r="H11" s="114">
        <f t="shared" si="1"/>
        <v>0</v>
      </c>
      <c r="I11" s="36">
        <f>IFERROR((F11-C11)/C11,0)</f>
        <v>0</v>
      </c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</row>
    <row r="12" spans="2:34" ht="14.45" x14ac:dyDescent="0.3">
      <c r="B12" s="90" t="s">
        <v>15</v>
      </c>
      <c r="C12" s="134">
        <v>0</v>
      </c>
      <c r="D12" s="134">
        <v>0</v>
      </c>
      <c r="E12" s="134">
        <v>0</v>
      </c>
      <c r="F12" s="134">
        <v>0</v>
      </c>
      <c r="G12" s="39">
        <f t="shared" si="0"/>
        <v>0</v>
      </c>
      <c r="H12" s="114">
        <f t="shared" si="1"/>
        <v>0</v>
      </c>
      <c r="I12" s="36">
        <f>IFERROR((F12-C12)/C12,0)</f>
        <v>0</v>
      </c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</row>
    <row r="13" spans="2:34" ht="14.45" x14ac:dyDescent="0.3">
      <c r="B13" s="90" t="s">
        <v>16</v>
      </c>
      <c r="C13" s="134">
        <v>0</v>
      </c>
      <c r="D13" s="134">
        <v>0</v>
      </c>
      <c r="E13" s="134">
        <v>0</v>
      </c>
      <c r="F13" s="134">
        <v>0</v>
      </c>
      <c r="G13" s="39">
        <f t="shared" si="0"/>
        <v>0</v>
      </c>
      <c r="H13" s="114">
        <f t="shared" si="1"/>
        <v>0</v>
      </c>
      <c r="I13" s="36">
        <f t="shared" ref="I13:I20" si="2">IFERROR((F13-C13)/C13,0)</f>
        <v>0</v>
      </c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</row>
    <row r="14" spans="2:34" ht="14.45" x14ac:dyDescent="0.3">
      <c r="B14" s="90" t="s">
        <v>17</v>
      </c>
      <c r="C14" s="134">
        <v>0</v>
      </c>
      <c r="D14" s="134">
        <v>0</v>
      </c>
      <c r="E14" s="134">
        <v>0</v>
      </c>
      <c r="F14" s="134">
        <v>0</v>
      </c>
      <c r="G14" s="39">
        <f t="shared" si="0"/>
        <v>0</v>
      </c>
      <c r="H14" s="114">
        <f t="shared" si="1"/>
        <v>0</v>
      </c>
      <c r="I14" s="36">
        <f t="shared" si="2"/>
        <v>0</v>
      </c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</row>
    <row r="15" spans="2:34" ht="14.45" x14ac:dyDescent="0.3">
      <c r="B15" s="90" t="s">
        <v>18</v>
      </c>
      <c r="C15" s="134">
        <v>0</v>
      </c>
      <c r="D15" s="134">
        <v>0</v>
      </c>
      <c r="E15" s="134">
        <v>0</v>
      </c>
      <c r="F15" s="134">
        <v>0</v>
      </c>
      <c r="G15" s="39">
        <f t="shared" si="0"/>
        <v>0</v>
      </c>
      <c r="H15" s="114">
        <f t="shared" si="1"/>
        <v>0</v>
      </c>
      <c r="I15" s="36">
        <f t="shared" si="2"/>
        <v>0</v>
      </c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</row>
    <row r="16" spans="2:34" ht="14.45" x14ac:dyDescent="0.3">
      <c r="B16" s="90" t="s">
        <v>19</v>
      </c>
      <c r="C16" s="134">
        <v>0</v>
      </c>
      <c r="D16" s="134">
        <v>0</v>
      </c>
      <c r="E16" s="134">
        <v>0</v>
      </c>
      <c r="F16" s="134">
        <v>0</v>
      </c>
      <c r="G16" s="39">
        <f t="shared" si="0"/>
        <v>0</v>
      </c>
      <c r="H16" s="114">
        <f t="shared" si="1"/>
        <v>0</v>
      </c>
      <c r="I16" s="36">
        <f t="shared" si="2"/>
        <v>0</v>
      </c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</row>
    <row r="17" spans="2:34" ht="14.45" x14ac:dyDescent="0.3">
      <c r="B17" s="93" t="s">
        <v>20</v>
      </c>
      <c r="C17" s="134">
        <v>0</v>
      </c>
      <c r="D17" s="134">
        <v>0</v>
      </c>
      <c r="E17" s="134">
        <v>0</v>
      </c>
      <c r="F17" s="134">
        <v>0</v>
      </c>
      <c r="G17" s="39">
        <f t="shared" si="0"/>
        <v>0</v>
      </c>
      <c r="H17" s="114">
        <f t="shared" si="1"/>
        <v>0</v>
      </c>
      <c r="I17" s="36">
        <f t="shared" si="2"/>
        <v>0</v>
      </c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</row>
    <row r="18" spans="2:34" ht="14.45" x14ac:dyDescent="0.3">
      <c r="B18" s="93" t="s">
        <v>21</v>
      </c>
      <c r="C18" s="134">
        <v>0</v>
      </c>
      <c r="D18" s="134">
        <v>0</v>
      </c>
      <c r="E18" s="134">
        <v>0</v>
      </c>
      <c r="F18" s="134">
        <v>0</v>
      </c>
      <c r="G18" s="39">
        <f t="shared" si="0"/>
        <v>0</v>
      </c>
      <c r="H18" s="114">
        <f t="shared" si="1"/>
        <v>0</v>
      </c>
      <c r="I18" s="36">
        <f t="shared" si="2"/>
        <v>0</v>
      </c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</row>
    <row r="19" spans="2:34" ht="14.45" x14ac:dyDescent="0.3">
      <c r="B19" s="93" t="s">
        <v>22</v>
      </c>
      <c r="C19" s="134">
        <v>0</v>
      </c>
      <c r="D19" s="134">
        <v>0</v>
      </c>
      <c r="E19" s="134">
        <v>0</v>
      </c>
      <c r="F19" s="134">
        <v>0</v>
      </c>
      <c r="G19" s="39">
        <f t="shared" si="0"/>
        <v>0</v>
      </c>
      <c r="H19" s="114">
        <f t="shared" si="1"/>
        <v>0</v>
      </c>
      <c r="I19" s="36">
        <f t="shared" si="2"/>
        <v>0</v>
      </c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</row>
    <row r="20" spans="2:34" x14ac:dyDescent="0.25">
      <c r="B20" s="89" t="s">
        <v>23</v>
      </c>
      <c r="C20" s="8">
        <f>SUM(C8:C19)</f>
        <v>0</v>
      </c>
      <c r="D20" s="20">
        <f>SUM(D8:D19)</f>
        <v>0</v>
      </c>
      <c r="E20" s="20">
        <f>SUM(E8:E19)</f>
        <v>0</v>
      </c>
      <c r="F20" s="20">
        <f>SUM(F8:F19)</f>
        <v>0</v>
      </c>
      <c r="G20" s="110">
        <f>IFERROR((F20-E20)/E20,0)</f>
        <v>0</v>
      </c>
      <c r="H20" s="131">
        <f t="shared" si="1"/>
        <v>0</v>
      </c>
      <c r="I20" s="132">
        <f t="shared" si="2"/>
        <v>0</v>
      </c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</row>
    <row r="21" spans="2:34" ht="14.45" x14ac:dyDescent="0.3">
      <c r="B21" s="90"/>
      <c r="C21" s="9"/>
      <c r="D21" s="15"/>
      <c r="E21" s="19"/>
      <c r="F21" s="15"/>
      <c r="G21" s="39"/>
      <c r="H21" s="114"/>
      <c r="I21" s="36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</row>
    <row r="22" spans="2:34" ht="14.45" x14ac:dyDescent="0.3">
      <c r="B22" s="89" t="s">
        <v>24</v>
      </c>
      <c r="C22" s="7"/>
      <c r="D22" s="15"/>
      <c r="E22" s="19"/>
      <c r="F22" s="15"/>
      <c r="G22" s="39"/>
      <c r="H22" s="114"/>
      <c r="I22" s="36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</row>
    <row r="23" spans="2:34" ht="14.45" x14ac:dyDescent="0.3">
      <c r="B23" s="89" t="s">
        <v>25</v>
      </c>
      <c r="C23" s="7"/>
      <c r="D23" s="15"/>
      <c r="E23" s="26"/>
      <c r="F23" s="21"/>
      <c r="G23" s="39"/>
      <c r="H23" s="114"/>
      <c r="I23" s="36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</row>
    <row r="24" spans="2:34" ht="14.45" x14ac:dyDescent="0.3">
      <c r="B24" s="90" t="s">
        <v>26</v>
      </c>
      <c r="C24" s="134">
        <v>0</v>
      </c>
      <c r="D24" s="134">
        <v>0</v>
      </c>
      <c r="E24" s="134">
        <v>0</v>
      </c>
      <c r="F24" s="134">
        <v>0</v>
      </c>
      <c r="G24" s="39">
        <f t="shared" ref="G24:G32" si="3">IFERROR((F24-E24)/E24,0)</f>
        <v>0</v>
      </c>
      <c r="H24" s="114">
        <f t="shared" ref="H24:H32" si="4">IFERROR((F24-D24)/D24,0)</f>
        <v>0</v>
      </c>
      <c r="I24" s="36">
        <f t="shared" ref="I24:I32" si="5">IFERROR((F24-C24)/C24,0)</f>
        <v>0</v>
      </c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</row>
    <row r="25" spans="2:34" ht="14.45" x14ac:dyDescent="0.3">
      <c r="B25" s="90" t="s">
        <v>27</v>
      </c>
      <c r="C25" s="134">
        <v>0</v>
      </c>
      <c r="D25" s="134">
        <v>0</v>
      </c>
      <c r="E25" s="134">
        <v>0</v>
      </c>
      <c r="F25" s="134">
        <v>0</v>
      </c>
      <c r="G25" s="39">
        <f t="shared" si="3"/>
        <v>0</v>
      </c>
      <c r="H25" s="114">
        <f t="shared" si="4"/>
        <v>0</v>
      </c>
      <c r="I25" s="36">
        <f t="shared" si="5"/>
        <v>0</v>
      </c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</row>
    <row r="26" spans="2:34" ht="14.45" x14ac:dyDescent="0.3">
      <c r="B26" s="90" t="s">
        <v>28</v>
      </c>
      <c r="C26" s="134">
        <v>0</v>
      </c>
      <c r="D26" s="134">
        <v>0</v>
      </c>
      <c r="E26" s="134">
        <v>0</v>
      </c>
      <c r="F26" s="134">
        <v>0</v>
      </c>
      <c r="G26" s="39">
        <f t="shared" si="3"/>
        <v>0</v>
      </c>
      <c r="H26" s="114">
        <f t="shared" si="4"/>
        <v>0</v>
      </c>
      <c r="I26" s="36">
        <f t="shared" si="5"/>
        <v>0</v>
      </c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</row>
    <row r="27" spans="2:34" ht="14.45" x14ac:dyDescent="0.3">
      <c r="B27" s="90" t="s">
        <v>29</v>
      </c>
      <c r="C27" s="134">
        <v>0</v>
      </c>
      <c r="D27" s="134">
        <v>0</v>
      </c>
      <c r="E27" s="134">
        <v>0</v>
      </c>
      <c r="F27" s="134">
        <v>0</v>
      </c>
      <c r="G27" s="39">
        <f t="shared" si="3"/>
        <v>0</v>
      </c>
      <c r="H27" s="114">
        <f t="shared" si="4"/>
        <v>0</v>
      </c>
      <c r="I27" s="36">
        <f t="shared" si="5"/>
        <v>0</v>
      </c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</row>
    <row r="28" spans="2:34" x14ac:dyDescent="0.25">
      <c r="B28" s="90" t="s">
        <v>30</v>
      </c>
      <c r="C28" s="134">
        <v>0</v>
      </c>
      <c r="D28" s="134">
        <v>0</v>
      </c>
      <c r="E28" s="134">
        <v>0</v>
      </c>
      <c r="F28" s="134">
        <v>0</v>
      </c>
      <c r="G28" s="39">
        <f t="shared" si="3"/>
        <v>0</v>
      </c>
      <c r="H28" s="114">
        <f t="shared" si="4"/>
        <v>0</v>
      </c>
      <c r="I28" s="36">
        <f t="shared" si="5"/>
        <v>0</v>
      </c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</row>
    <row r="29" spans="2:34" x14ac:dyDescent="0.25">
      <c r="B29" s="90" t="s">
        <v>31</v>
      </c>
      <c r="C29" s="134">
        <v>0</v>
      </c>
      <c r="D29" s="134">
        <v>0</v>
      </c>
      <c r="E29" s="134">
        <v>0</v>
      </c>
      <c r="F29" s="134">
        <v>0</v>
      </c>
      <c r="G29" s="39">
        <f t="shared" si="3"/>
        <v>0</v>
      </c>
      <c r="H29" s="114">
        <f t="shared" si="4"/>
        <v>0</v>
      </c>
      <c r="I29" s="36">
        <f t="shared" si="5"/>
        <v>0</v>
      </c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</row>
    <row r="30" spans="2:34" x14ac:dyDescent="0.25">
      <c r="B30" s="90" t="s">
        <v>32</v>
      </c>
      <c r="C30" s="134">
        <v>0</v>
      </c>
      <c r="D30" s="134">
        <v>0</v>
      </c>
      <c r="E30" s="134">
        <v>0</v>
      </c>
      <c r="F30" s="134">
        <v>0</v>
      </c>
      <c r="G30" s="39">
        <f t="shared" si="3"/>
        <v>0</v>
      </c>
      <c r="H30" s="114">
        <f t="shared" si="4"/>
        <v>0</v>
      </c>
      <c r="I30" s="36">
        <f t="shared" si="5"/>
        <v>0</v>
      </c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</row>
    <row r="31" spans="2:34" x14ac:dyDescent="0.25">
      <c r="B31" s="93" t="s">
        <v>33</v>
      </c>
      <c r="C31" s="134">
        <v>0</v>
      </c>
      <c r="D31" s="134">
        <v>0</v>
      </c>
      <c r="E31" s="134">
        <v>0</v>
      </c>
      <c r="F31" s="134">
        <v>0</v>
      </c>
      <c r="G31" s="39">
        <f t="shared" si="3"/>
        <v>0</v>
      </c>
      <c r="H31" s="114">
        <f t="shared" si="4"/>
        <v>0</v>
      </c>
      <c r="I31" s="36">
        <f t="shared" si="5"/>
        <v>0</v>
      </c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</row>
    <row r="32" spans="2:34" x14ac:dyDescent="0.25">
      <c r="B32" s="94" t="s">
        <v>34</v>
      </c>
      <c r="C32" s="8">
        <f>SUM(C24:C31)</f>
        <v>0</v>
      </c>
      <c r="D32" s="8">
        <f>SUM(D24:D31)</f>
        <v>0</v>
      </c>
      <c r="E32" s="8">
        <f>SUM(E24:E31)</f>
        <v>0</v>
      </c>
      <c r="F32" s="8">
        <f>SUM(F24:F31)</f>
        <v>0</v>
      </c>
      <c r="G32" s="110">
        <f t="shared" si="3"/>
        <v>0</v>
      </c>
      <c r="H32" s="133">
        <f t="shared" si="4"/>
        <v>0</v>
      </c>
      <c r="I32" s="132">
        <f t="shared" si="5"/>
        <v>0</v>
      </c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</row>
    <row r="33" spans="2:34" x14ac:dyDescent="0.25">
      <c r="B33" s="89"/>
      <c r="C33" s="7"/>
      <c r="D33" s="7"/>
      <c r="E33" s="7"/>
      <c r="F33" s="12"/>
      <c r="G33" s="12"/>
      <c r="H33" s="115"/>
      <c r="I33" s="12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</row>
    <row r="34" spans="2:34" x14ac:dyDescent="0.25">
      <c r="B34" s="89" t="s">
        <v>35</v>
      </c>
      <c r="C34" s="12"/>
      <c r="D34" s="22"/>
      <c r="E34" s="22"/>
      <c r="F34" s="10"/>
      <c r="G34" s="38"/>
      <c r="H34" s="116"/>
      <c r="I34" s="35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</row>
    <row r="35" spans="2:34" x14ac:dyDescent="0.25">
      <c r="B35" s="90" t="s">
        <v>36</v>
      </c>
      <c r="C35" s="134">
        <v>0</v>
      </c>
      <c r="D35" s="134">
        <v>0</v>
      </c>
      <c r="E35" s="134">
        <v>0</v>
      </c>
      <c r="F35" s="134">
        <v>0</v>
      </c>
      <c r="G35" s="39">
        <f>IFERROR((F35-E35)/E35,0)</f>
        <v>0</v>
      </c>
      <c r="H35" s="114">
        <f t="shared" ref="H35:I41" si="6">IFERROR((F35-D35)/D35,0)</f>
        <v>0</v>
      </c>
      <c r="I35" s="36">
        <f t="shared" ref="I35:I39" si="7">IFERROR((F35-C35)/C35,0)</f>
        <v>0</v>
      </c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</row>
    <row r="36" spans="2:34" x14ac:dyDescent="0.25">
      <c r="B36" s="90" t="s">
        <v>37</v>
      </c>
      <c r="C36" s="134">
        <v>0</v>
      </c>
      <c r="D36" s="134">
        <v>0</v>
      </c>
      <c r="E36" s="134">
        <v>0</v>
      </c>
      <c r="F36" s="134">
        <v>0</v>
      </c>
      <c r="G36" s="39">
        <f>IFERROR((F36-E36)/E36,0)</f>
        <v>0</v>
      </c>
      <c r="H36" s="114">
        <f t="shared" si="6"/>
        <v>0</v>
      </c>
      <c r="I36" s="36">
        <f t="shared" si="7"/>
        <v>0</v>
      </c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</row>
    <row r="37" spans="2:34" x14ac:dyDescent="0.25">
      <c r="B37" s="90" t="s">
        <v>38</v>
      </c>
      <c r="C37" s="134">
        <v>0</v>
      </c>
      <c r="D37" s="134">
        <v>0</v>
      </c>
      <c r="E37" s="134">
        <v>0</v>
      </c>
      <c r="F37" s="134">
        <v>0</v>
      </c>
      <c r="G37" s="39">
        <f>IFERROR((F37-E37)/E37,0)</f>
        <v>0</v>
      </c>
      <c r="H37" s="114">
        <f t="shared" si="6"/>
        <v>0</v>
      </c>
      <c r="I37" s="36">
        <f t="shared" si="7"/>
        <v>0</v>
      </c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</row>
    <row r="38" spans="2:34" x14ac:dyDescent="0.25">
      <c r="B38" s="90" t="s">
        <v>39</v>
      </c>
      <c r="C38" s="134">
        <v>0</v>
      </c>
      <c r="D38" s="134">
        <v>0</v>
      </c>
      <c r="E38" s="134">
        <v>0</v>
      </c>
      <c r="F38" s="134">
        <v>0</v>
      </c>
      <c r="G38" s="39">
        <f>IFERROR((F38-E38)/E38,0)</f>
        <v>0</v>
      </c>
      <c r="H38" s="114">
        <f t="shared" si="6"/>
        <v>0</v>
      </c>
      <c r="I38" s="36">
        <f t="shared" si="7"/>
        <v>0</v>
      </c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</row>
    <row r="39" spans="2:34" x14ac:dyDescent="0.25">
      <c r="B39" s="89" t="s">
        <v>40</v>
      </c>
      <c r="C39" s="8">
        <f>SUM(C35:C38)</f>
        <v>0</v>
      </c>
      <c r="D39" s="8">
        <f t="shared" ref="D39:F39" si="8">SUM(D35:D38)</f>
        <v>0</v>
      </c>
      <c r="E39" s="8">
        <f t="shared" si="8"/>
        <v>0</v>
      </c>
      <c r="F39" s="8">
        <f t="shared" si="8"/>
        <v>0</v>
      </c>
      <c r="G39" s="110">
        <f>IFERROR((F39-E39)/E39,0)</f>
        <v>0</v>
      </c>
      <c r="H39" s="133">
        <f t="shared" si="6"/>
        <v>0</v>
      </c>
      <c r="I39" s="132">
        <f t="shared" si="7"/>
        <v>0</v>
      </c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</row>
    <row r="40" spans="2:34" x14ac:dyDescent="0.25">
      <c r="B40" s="90"/>
      <c r="C40" s="7"/>
      <c r="D40" s="19"/>
      <c r="E40" s="19"/>
      <c r="F40" s="11"/>
      <c r="G40" s="39"/>
      <c r="H40" s="114"/>
      <c r="I40" s="36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</row>
    <row r="41" spans="2:34" x14ac:dyDescent="0.25">
      <c r="B41" s="89" t="s">
        <v>41</v>
      </c>
      <c r="C41" s="8">
        <f>C32+C39</f>
        <v>0</v>
      </c>
      <c r="D41" s="8">
        <f>D32+D39</f>
        <v>0</v>
      </c>
      <c r="E41" s="8">
        <f>E32+E39</f>
        <v>0</v>
      </c>
      <c r="F41" s="8">
        <f>F32+F39</f>
        <v>0</v>
      </c>
      <c r="G41" s="110">
        <f>IFERROR((F41-E41)/E41,0)</f>
        <v>0</v>
      </c>
      <c r="H41" s="133">
        <f t="shared" si="6"/>
        <v>0</v>
      </c>
      <c r="I41" s="131">
        <f t="shared" si="6"/>
        <v>0</v>
      </c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</row>
    <row r="42" spans="2:34" x14ac:dyDescent="0.25">
      <c r="B42" s="16"/>
      <c r="C42" s="13"/>
      <c r="D42" s="15"/>
      <c r="E42" s="15"/>
      <c r="F42" s="15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</row>
    <row r="43" spans="2:34" x14ac:dyDescent="0.25">
      <c r="B43" s="16"/>
      <c r="C43" s="13"/>
      <c r="D43" s="15"/>
      <c r="E43" s="15"/>
      <c r="F43" s="15"/>
    </row>
    <row r="44" spans="2:34" x14ac:dyDescent="0.25">
      <c r="B44" s="16"/>
      <c r="C44" s="13"/>
      <c r="D44" s="15"/>
      <c r="E44" s="15"/>
      <c r="F44" s="15"/>
    </row>
    <row r="45" spans="2:34" x14ac:dyDescent="0.25">
      <c r="F45" s="14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3"/>
    </row>
    <row r="54" spans="6:6" x14ac:dyDescent="0.25">
      <c r="F54" s="15"/>
    </row>
    <row r="55" spans="6:6" x14ac:dyDescent="0.25">
      <c r="F55" s="15"/>
    </row>
    <row r="56" spans="6:6" x14ac:dyDescent="0.25">
      <c r="F56" s="15"/>
    </row>
    <row r="57" spans="6:6" x14ac:dyDescent="0.25">
      <c r="F57" s="15"/>
    </row>
    <row r="58" spans="6:6" x14ac:dyDescent="0.25">
      <c r="F58" s="15"/>
    </row>
  </sheetData>
  <mergeCells count="2">
    <mergeCell ref="C2:I2"/>
    <mergeCell ref="G4:I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3"/>
  <sheetViews>
    <sheetView zoomScaleNormal="100" workbookViewId="0">
      <selection activeCell="D19" sqref="D19"/>
    </sheetView>
  </sheetViews>
  <sheetFormatPr defaultRowHeight="15" x14ac:dyDescent="0.25"/>
  <cols>
    <col min="1" max="1" width="3" style="33" customWidth="1"/>
    <col min="2" max="2" width="39.140625" style="48" customWidth="1"/>
    <col min="3" max="3" width="16" style="49" bestFit="1" customWidth="1"/>
    <col min="4" max="4" width="16" style="49" customWidth="1"/>
    <col min="5" max="5" width="18.140625" bestFit="1" customWidth="1"/>
    <col min="6" max="6" width="21.28515625" bestFit="1" customWidth="1"/>
    <col min="7" max="7" width="17" bestFit="1" customWidth="1"/>
    <col min="8" max="8" width="16.5703125" customWidth="1"/>
    <col min="9" max="12" width="9.140625" style="34"/>
    <col min="14" max="14" width="14.5703125" bestFit="1" customWidth="1"/>
    <col min="15" max="15" width="15.5703125" bestFit="1" customWidth="1"/>
    <col min="16" max="16" width="9.140625" style="73"/>
    <col min="17" max="17" width="16.28515625" bestFit="1" customWidth="1"/>
  </cols>
  <sheetData>
    <row r="2" spans="1:26" x14ac:dyDescent="0.25">
      <c r="B2" s="127" t="s">
        <v>84</v>
      </c>
      <c r="C2" s="135"/>
      <c r="D2" s="136"/>
      <c r="E2" s="136"/>
      <c r="F2" s="136"/>
      <c r="G2" s="136"/>
      <c r="H2" s="136"/>
      <c r="I2" s="136"/>
      <c r="J2" s="136"/>
      <c r="K2" s="136"/>
      <c r="L2" s="137"/>
    </row>
    <row r="3" spans="1:26" x14ac:dyDescent="0.25">
      <c r="B3" s="128" t="s">
        <v>85</v>
      </c>
      <c r="C3" s="118"/>
      <c r="D3" s="120"/>
      <c r="E3" s="119"/>
      <c r="F3" s="120"/>
      <c r="G3" s="120"/>
      <c r="H3" s="45"/>
      <c r="I3" s="45"/>
      <c r="J3" s="72"/>
      <c r="K3" s="72"/>
      <c r="L3" s="44"/>
    </row>
    <row r="4" spans="1:26" x14ac:dyDescent="0.25">
      <c r="B4" s="95"/>
      <c r="C4" s="58"/>
      <c r="D4" s="58"/>
      <c r="E4" s="55"/>
      <c r="F4" s="59"/>
      <c r="G4" s="55"/>
      <c r="H4" s="57"/>
      <c r="I4" s="141" t="s">
        <v>8</v>
      </c>
      <c r="J4" s="142"/>
      <c r="K4" s="142"/>
      <c r="L4" s="143"/>
    </row>
    <row r="5" spans="1:26" s="71" customFormat="1" x14ac:dyDescent="0.25">
      <c r="A5" s="88"/>
      <c r="B5" s="96"/>
      <c r="C5" s="69"/>
      <c r="D5" s="69" t="s">
        <v>3</v>
      </c>
      <c r="E5" s="67" t="s">
        <v>3</v>
      </c>
      <c r="F5" s="70"/>
      <c r="G5" s="67"/>
      <c r="H5" s="68" t="s">
        <v>3</v>
      </c>
      <c r="I5" s="102" t="s">
        <v>9</v>
      </c>
      <c r="J5" s="42" t="s">
        <v>3</v>
      </c>
      <c r="K5" s="42" t="s">
        <v>86</v>
      </c>
      <c r="L5" s="42" t="s">
        <v>4</v>
      </c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spans="1:26" x14ac:dyDescent="0.25">
      <c r="B6" s="97"/>
      <c r="C6" s="60"/>
      <c r="D6" s="60"/>
      <c r="E6" s="50"/>
      <c r="F6" s="61"/>
      <c r="G6" s="50"/>
      <c r="H6" s="156"/>
      <c r="I6" s="63"/>
      <c r="J6" s="64"/>
      <c r="K6" s="64" t="s">
        <v>87</v>
      </c>
      <c r="L6" s="155" t="s">
        <v>3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</row>
    <row r="7" spans="1:26" x14ac:dyDescent="0.25">
      <c r="B7" s="94" t="s">
        <v>42</v>
      </c>
      <c r="C7" s="51"/>
      <c r="D7" s="51"/>
      <c r="E7" s="51"/>
      <c r="F7" s="51"/>
      <c r="G7" s="51"/>
      <c r="H7" s="51"/>
      <c r="I7" s="65"/>
      <c r="J7" s="65"/>
      <c r="K7" s="65"/>
      <c r="L7" s="65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</row>
    <row r="8" spans="1:26" x14ac:dyDescent="0.25">
      <c r="B8" s="93" t="s">
        <v>43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62">
        <f>IFERROR((G8-F8)/F8,0)</f>
        <v>0</v>
      </c>
      <c r="J8" s="62">
        <f>IFERROR((H8-E8)/E8,0)</f>
        <v>0</v>
      </c>
      <c r="K8" s="62">
        <f>IFERROR((G8)/C8,0)</f>
        <v>0</v>
      </c>
      <c r="L8" s="62">
        <f>IFERROR((G8-C8)/C8,0)</f>
        <v>0</v>
      </c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4"/>
    </row>
    <row r="9" spans="1:26" x14ac:dyDescent="0.25">
      <c r="B9" s="93" t="s">
        <v>44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62">
        <f>IFERROR((G9-F9)/F9,0)</f>
        <v>0</v>
      </c>
      <c r="J9" s="62">
        <f>IFERROR((H9-E9)/E9,0)</f>
        <v>0</v>
      </c>
      <c r="K9" s="62">
        <f t="shared" ref="K9:K54" si="0">IFERROR((G9)/C9,0)</f>
        <v>0</v>
      </c>
      <c r="L9" s="62">
        <f t="shared" ref="L9:L54" si="1">IFERROR((G9-C9)/C9,0)</f>
        <v>0</v>
      </c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4"/>
    </row>
    <row r="10" spans="1:26" x14ac:dyDescent="0.25">
      <c r="B10" s="94" t="s">
        <v>45</v>
      </c>
      <c r="C10" s="101">
        <f>SUM(C8:C9)</f>
        <v>0</v>
      </c>
      <c r="D10" s="101">
        <f>SUM(D8:D9)</f>
        <v>0</v>
      </c>
      <c r="E10" s="101">
        <f>SUM(E8:E9)</f>
        <v>0</v>
      </c>
      <c r="F10" s="101">
        <f>SUM(F8:F9)</f>
        <v>0</v>
      </c>
      <c r="G10" s="101">
        <f>SUM(G8:G9)</f>
        <v>0</v>
      </c>
      <c r="H10" s="101">
        <f>SUM(H8:H9)</f>
        <v>0</v>
      </c>
      <c r="I10" s="106">
        <f>IFERROR((G10-F10)/F10,0)</f>
        <v>0</v>
      </c>
      <c r="J10" s="106">
        <f>IFERROR((H10-E10)/E10,0)</f>
        <v>0</v>
      </c>
      <c r="K10" s="151">
        <f t="shared" si="0"/>
        <v>0</v>
      </c>
      <c r="L10" s="151">
        <f t="shared" si="1"/>
        <v>0</v>
      </c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4"/>
    </row>
    <row r="11" spans="1:26" x14ac:dyDescent="0.25">
      <c r="B11" s="94"/>
      <c r="C11" s="52"/>
      <c r="D11" s="52"/>
      <c r="E11" s="52"/>
      <c r="F11" s="52"/>
      <c r="G11" s="52"/>
      <c r="H11" s="52"/>
      <c r="I11" s="62"/>
      <c r="J11" s="62"/>
      <c r="K11" s="62"/>
      <c r="L11" s="62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4"/>
    </row>
    <row r="12" spans="1:26" x14ac:dyDescent="0.25">
      <c r="B12" s="93" t="s">
        <v>46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62">
        <f>IFERROR((G12-F12)/F12,0)</f>
        <v>0</v>
      </c>
      <c r="J12" s="62">
        <f t="shared" ref="J12:J14" si="2">IFERROR((H12-E12)/E12,0)</f>
        <v>0</v>
      </c>
      <c r="K12" s="62">
        <f t="shared" si="0"/>
        <v>0</v>
      </c>
      <c r="L12" s="62">
        <f t="shared" si="1"/>
        <v>0</v>
      </c>
      <c r="N12" s="124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4"/>
    </row>
    <row r="13" spans="1:26" x14ac:dyDescent="0.25">
      <c r="B13" s="93" t="s">
        <v>47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62">
        <f>IFERROR((G13-F13)/F13,0)</f>
        <v>0</v>
      </c>
      <c r="J13" s="62">
        <f t="shared" si="2"/>
        <v>0</v>
      </c>
      <c r="K13" s="62">
        <f t="shared" si="0"/>
        <v>0</v>
      </c>
      <c r="L13" s="62">
        <f t="shared" si="1"/>
        <v>0</v>
      </c>
      <c r="N13" s="124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4"/>
    </row>
    <row r="14" spans="1:26" x14ac:dyDescent="0.25">
      <c r="B14" s="93" t="s">
        <v>48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62">
        <f>IFERROR((G14-F14)/F14,0)</f>
        <v>0</v>
      </c>
      <c r="J14" s="62">
        <f t="shared" si="2"/>
        <v>0</v>
      </c>
      <c r="K14" s="62">
        <f t="shared" si="0"/>
        <v>0</v>
      </c>
      <c r="L14" s="62">
        <f t="shared" si="1"/>
        <v>0</v>
      </c>
      <c r="N14" s="124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4"/>
    </row>
    <row r="15" spans="1:26" x14ac:dyDescent="0.25">
      <c r="B15" s="94" t="s">
        <v>49</v>
      </c>
      <c r="C15" s="150">
        <f>SUM(C12:C14)</f>
        <v>0</v>
      </c>
      <c r="D15" s="150">
        <f>SUM(D12:D14)</f>
        <v>0</v>
      </c>
      <c r="E15" s="101">
        <f>SUM(E12:E14)</f>
        <v>0</v>
      </c>
      <c r="F15" s="101">
        <f>SUM(F12:F14)</f>
        <v>0</v>
      </c>
      <c r="G15" s="101">
        <f>SUM(G12:G14)</f>
        <v>0</v>
      </c>
      <c r="H15" s="101">
        <f>SUM(H12:H14)</f>
        <v>0</v>
      </c>
      <c r="I15" s="106">
        <f>IFERROR((G15-F15)/F15,0)</f>
        <v>0</v>
      </c>
      <c r="J15" s="106">
        <f>IFERROR((H15-E15)/E15,0)</f>
        <v>0</v>
      </c>
      <c r="K15" s="151">
        <f t="shared" si="0"/>
        <v>0</v>
      </c>
      <c r="L15" s="151">
        <f t="shared" si="1"/>
        <v>0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4"/>
    </row>
    <row r="16" spans="1:26" x14ac:dyDescent="0.25">
      <c r="B16" s="94" t="s">
        <v>50</v>
      </c>
      <c r="C16" s="150">
        <f>C10+C15</f>
        <v>0</v>
      </c>
      <c r="D16" s="150">
        <f>D10+D15</f>
        <v>0</v>
      </c>
      <c r="E16" s="101">
        <f>E10-E15</f>
        <v>0</v>
      </c>
      <c r="F16" s="101">
        <f>F10-F15</f>
        <v>0</v>
      </c>
      <c r="G16" s="101">
        <f>G10-G15</f>
        <v>0</v>
      </c>
      <c r="H16" s="101">
        <f>H10-H15</f>
        <v>0</v>
      </c>
      <c r="I16" s="106">
        <f>IFERROR((G16-F16)/F16,0)</f>
        <v>0</v>
      </c>
      <c r="J16" s="106">
        <f>IFERROR((H16-E16)/E16,0)</f>
        <v>0</v>
      </c>
      <c r="K16" s="151">
        <f t="shared" si="0"/>
        <v>0</v>
      </c>
      <c r="L16" s="151">
        <f t="shared" si="1"/>
        <v>0</v>
      </c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4"/>
    </row>
    <row r="17" spans="2:26" x14ac:dyDescent="0.25">
      <c r="B17" s="93"/>
      <c r="C17" s="52"/>
      <c r="D17" s="52"/>
      <c r="E17" s="52"/>
      <c r="F17" s="52"/>
      <c r="G17" s="52"/>
      <c r="H17" s="52"/>
      <c r="I17" s="62"/>
      <c r="J17" s="62"/>
      <c r="K17" s="62"/>
      <c r="L17" s="62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4"/>
    </row>
    <row r="18" spans="2:26" x14ac:dyDescent="0.25">
      <c r="B18" s="93" t="s">
        <v>51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62">
        <f>IFERROR((G18-F18)/F18,0)</f>
        <v>0</v>
      </c>
      <c r="J18" s="62">
        <f t="shared" ref="J18:J20" si="3">IFERROR((H18-E18)/E18,0)</f>
        <v>0</v>
      </c>
      <c r="K18" s="62">
        <f t="shared" si="0"/>
        <v>0</v>
      </c>
      <c r="L18" s="62">
        <f t="shared" si="1"/>
        <v>0</v>
      </c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4"/>
    </row>
    <row r="19" spans="2:26" x14ac:dyDescent="0.25">
      <c r="B19" s="93" t="s">
        <v>52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62">
        <f>IFERROR((G19-F19)/F19,0)</f>
        <v>0</v>
      </c>
      <c r="J19" s="62">
        <f t="shared" si="3"/>
        <v>0</v>
      </c>
      <c r="K19" s="62">
        <f t="shared" si="0"/>
        <v>0</v>
      </c>
      <c r="L19" s="62">
        <f t="shared" si="1"/>
        <v>0</v>
      </c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4"/>
    </row>
    <row r="20" spans="2:26" x14ac:dyDescent="0.25">
      <c r="B20" s="93" t="s">
        <v>53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62">
        <f>IFERROR((G20-F20)/F20,0)</f>
        <v>0</v>
      </c>
      <c r="J20" s="62">
        <f t="shared" si="3"/>
        <v>0</v>
      </c>
      <c r="K20" s="62">
        <f t="shared" si="0"/>
        <v>0</v>
      </c>
      <c r="L20" s="62">
        <f t="shared" si="1"/>
        <v>0</v>
      </c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4"/>
    </row>
    <row r="21" spans="2:26" x14ac:dyDescent="0.25">
      <c r="B21" s="94" t="s">
        <v>54</v>
      </c>
      <c r="C21" s="101">
        <f>SUM(C18:C20)</f>
        <v>0</v>
      </c>
      <c r="D21" s="101">
        <f>SUM(D18:D20)</f>
        <v>0</v>
      </c>
      <c r="E21" s="101">
        <f>SUM(E18:E20)</f>
        <v>0</v>
      </c>
      <c r="F21" s="101">
        <f>SUM(F18:F20)</f>
        <v>0</v>
      </c>
      <c r="G21" s="101">
        <f>SUM(G18:G20)</f>
        <v>0</v>
      </c>
      <c r="H21" s="101">
        <f>SUM(H18:H20)</f>
        <v>0</v>
      </c>
      <c r="I21" s="106">
        <f>IFERROR((G21-F21)/F21,0)</f>
        <v>0</v>
      </c>
      <c r="J21" s="106">
        <f>IFERROR((H21-E21)/E21,0)</f>
        <v>0</v>
      </c>
      <c r="K21" s="151">
        <f t="shared" si="0"/>
        <v>0</v>
      </c>
      <c r="L21" s="151">
        <f t="shared" si="1"/>
        <v>0</v>
      </c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4"/>
    </row>
    <row r="22" spans="2:26" x14ac:dyDescent="0.25">
      <c r="B22" s="94"/>
      <c r="C22" s="54"/>
      <c r="D22" s="54"/>
      <c r="E22" s="54" t="s">
        <v>0</v>
      </c>
      <c r="F22" s="54"/>
      <c r="G22" s="54"/>
      <c r="H22" s="54"/>
      <c r="I22" s="62"/>
      <c r="J22" s="62"/>
      <c r="K22" s="62"/>
      <c r="L22" s="62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4"/>
    </row>
    <row r="23" spans="2:26" x14ac:dyDescent="0.25">
      <c r="B23" s="94" t="s">
        <v>55</v>
      </c>
      <c r="C23" s="54"/>
      <c r="D23" s="54"/>
      <c r="E23" s="54"/>
      <c r="F23" s="54"/>
      <c r="G23" s="54"/>
      <c r="H23" s="54"/>
      <c r="I23" s="62"/>
      <c r="J23" s="62"/>
      <c r="K23" s="62"/>
      <c r="L23" s="62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4"/>
    </row>
    <row r="24" spans="2:26" x14ac:dyDescent="0.25">
      <c r="B24" s="93" t="s">
        <v>56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62">
        <f t="shared" ref="I24:I31" si="4">IFERROR((G24-F24)/F24,0)</f>
        <v>0</v>
      </c>
      <c r="J24" s="62">
        <f t="shared" ref="J24:J34" si="5">IFERROR((H24-E24)/E24,0)</f>
        <v>0</v>
      </c>
      <c r="K24" s="62">
        <f t="shared" si="0"/>
        <v>0</v>
      </c>
      <c r="L24" s="62">
        <f t="shared" si="1"/>
        <v>0</v>
      </c>
      <c r="N24" s="125"/>
      <c r="O24" s="125"/>
      <c r="P24" s="125"/>
      <c r="Q24" s="125"/>
      <c r="R24" s="125"/>
      <c r="S24" s="125"/>
      <c r="T24" s="125"/>
      <c r="U24" s="125"/>
      <c r="V24" s="126"/>
      <c r="W24" s="124"/>
      <c r="X24" s="125"/>
      <c r="Y24" s="125"/>
      <c r="Z24" s="124"/>
    </row>
    <row r="25" spans="2:26" x14ac:dyDescent="0.25">
      <c r="B25" s="93" t="s">
        <v>57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62">
        <f t="shared" si="4"/>
        <v>0</v>
      </c>
      <c r="J25" s="62">
        <f t="shared" si="5"/>
        <v>0</v>
      </c>
      <c r="K25" s="62">
        <f t="shared" si="0"/>
        <v>0</v>
      </c>
      <c r="L25" s="62">
        <f t="shared" si="1"/>
        <v>0</v>
      </c>
      <c r="N25" s="124"/>
      <c r="O25" s="125"/>
      <c r="P25" s="125"/>
      <c r="Q25" s="125"/>
      <c r="R25" s="125"/>
      <c r="S25" s="125"/>
      <c r="T25" s="125"/>
      <c r="U25" s="125"/>
      <c r="V25" s="125"/>
      <c r="W25" s="126"/>
      <c r="X25" s="125"/>
      <c r="Y25" s="125"/>
      <c r="Z25" s="124"/>
    </row>
    <row r="26" spans="2:26" x14ac:dyDescent="0.25">
      <c r="B26" s="93" t="s">
        <v>58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62">
        <f t="shared" si="4"/>
        <v>0</v>
      </c>
      <c r="J26" s="62">
        <f t="shared" si="5"/>
        <v>0</v>
      </c>
      <c r="K26" s="62">
        <f t="shared" si="0"/>
        <v>0</v>
      </c>
      <c r="L26" s="62">
        <f t="shared" si="1"/>
        <v>0</v>
      </c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4"/>
    </row>
    <row r="27" spans="2:26" x14ac:dyDescent="0.25">
      <c r="B27" s="93" t="s">
        <v>59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62">
        <f t="shared" si="4"/>
        <v>0</v>
      </c>
      <c r="J27" s="62">
        <f t="shared" si="5"/>
        <v>0</v>
      </c>
      <c r="K27" s="62">
        <f t="shared" si="0"/>
        <v>0</v>
      </c>
      <c r="L27" s="62">
        <f t="shared" si="1"/>
        <v>0</v>
      </c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4"/>
    </row>
    <row r="28" spans="2:26" x14ac:dyDescent="0.25">
      <c r="B28" s="93" t="s">
        <v>60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62">
        <f t="shared" si="4"/>
        <v>0</v>
      </c>
      <c r="J28" s="62">
        <f t="shared" si="5"/>
        <v>0</v>
      </c>
      <c r="K28" s="62">
        <f t="shared" si="0"/>
        <v>0</v>
      </c>
      <c r="L28" s="62">
        <f t="shared" si="1"/>
        <v>0</v>
      </c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4"/>
    </row>
    <row r="29" spans="2:26" x14ac:dyDescent="0.25">
      <c r="B29" s="93" t="s">
        <v>61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62">
        <f t="shared" si="4"/>
        <v>0</v>
      </c>
      <c r="J29" s="62">
        <f t="shared" si="5"/>
        <v>0</v>
      </c>
      <c r="K29" s="62">
        <f t="shared" si="0"/>
        <v>0</v>
      </c>
      <c r="L29" s="62">
        <f t="shared" si="1"/>
        <v>0</v>
      </c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4"/>
    </row>
    <row r="30" spans="2:26" x14ac:dyDescent="0.25">
      <c r="B30" s="93" t="s">
        <v>62</v>
      </c>
      <c r="C30" s="52">
        <v>0</v>
      </c>
      <c r="D30" s="52">
        <v>0</v>
      </c>
      <c r="E30" s="52">
        <v>0</v>
      </c>
      <c r="F30" s="52">
        <v>0</v>
      </c>
      <c r="G30" s="52">
        <v>0</v>
      </c>
      <c r="H30" s="52">
        <v>0</v>
      </c>
      <c r="I30" s="62">
        <f t="shared" si="4"/>
        <v>0</v>
      </c>
      <c r="J30" s="62">
        <f t="shared" si="5"/>
        <v>0</v>
      </c>
      <c r="K30" s="62">
        <f t="shared" si="0"/>
        <v>0</v>
      </c>
      <c r="L30" s="62">
        <f t="shared" si="1"/>
        <v>0</v>
      </c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4"/>
    </row>
    <row r="31" spans="2:26" x14ac:dyDescent="0.25">
      <c r="B31" s="93" t="s">
        <v>63</v>
      </c>
      <c r="C31" s="52">
        <v>0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62">
        <f t="shared" si="4"/>
        <v>0</v>
      </c>
      <c r="J31" s="62">
        <f t="shared" si="5"/>
        <v>0</v>
      </c>
      <c r="K31" s="62">
        <f t="shared" si="0"/>
        <v>0</v>
      </c>
      <c r="L31" s="62">
        <f t="shared" si="1"/>
        <v>0</v>
      </c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4"/>
    </row>
    <row r="32" spans="2:26" x14ac:dyDescent="0.25">
      <c r="B32" s="93" t="s">
        <v>64</v>
      </c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2">
        <v>0</v>
      </c>
      <c r="I32" s="62">
        <f t="shared" ref="I32:I34" si="6">IFERROR((G32-F32)/F32,0)</f>
        <v>0</v>
      </c>
      <c r="J32" s="62">
        <f t="shared" si="5"/>
        <v>0</v>
      </c>
      <c r="K32" s="62">
        <f t="shared" si="0"/>
        <v>0</v>
      </c>
      <c r="L32" s="62">
        <f t="shared" si="1"/>
        <v>0</v>
      </c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4"/>
    </row>
    <row r="33" spans="2:26" x14ac:dyDescent="0.25">
      <c r="B33" s="93" t="s">
        <v>65</v>
      </c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62">
        <f t="shared" si="6"/>
        <v>0</v>
      </c>
      <c r="J33" s="62">
        <f t="shared" si="5"/>
        <v>0</v>
      </c>
      <c r="K33" s="62">
        <f t="shared" si="0"/>
        <v>0</v>
      </c>
      <c r="L33" s="62">
        <f t="shared" si="1"/>
        <v>0</v>
      </c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4"/>
    </row>
    <row r="34" spans="2:26" x14ac:dyDescent="0.25">
      <c r="B34" s="93" t="s">
        <v>66</v>
      </c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62">
        <f t="shared" si="6"/>
        <v>0</v>
      </c>
      <c r="J34" s="62">
        <f t="shared" si="5"/>
        <v>0</v>
      </c>
      <c r="K34" s="62">
        <f t="shared" si="0"/>
        <v>0</v>
      </c>
      <c r="L34" s="62">
        <f t="shared" si="1"/>
        <v>0</v>
      </c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4"/>
    </row>
    <row r="35" spans="2:26" x14ac:dyDescent="0.25">
      <c r="B35" s="94" t="s">
        <v>67</v>
      </c>
      <c r="C35" s="53">
        <f>SUM(C24:C34)</f>
        <v>0</v>
      </c>
      <c r="D35" s="53">
        <f>SUM(D24:D34)</f>
        <v>0</v>
      </c>
      <c r="E35" s="53">
        <f>SUM(E24:E34)</f>
        <v>0</v>
      </c>
      <c r="F35" s="53">
        <f>SUM(F24:F34)</f>
        <v>0</v>
      </c>
      <c r="G35" s="53">
        <f>SUM(G24:G34)</f>
        <v>0</v>
      </c>
      <c r="H35" s="53">
        <f>SUM(H24:H34)</f>
        <v>0</v>
      </c>
      <c r="I35" s="106">
        <f>IFERROR((G35-F35)/F35,0)</f>
        <v>0</v>
      </c>
      <c r="J35" s="106">
        <f>IFERROR((H35-E35)/E35,0)</f>
        <v>0</v>
      </c>
      <c r="K35" s="151">
        <f t="shared" si="0"/>
        <v>0</v>
      </c>
      <c r="L35" s="151">
        <f t="shared" si="1"/>
        <v>0</v>
      </c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4"/>
    </row>
    <row r="36" spans="2:26" x14ac:dyDescent="0.25">
      <c r="B36" s="94" t="s">
        <v>68</v>
      </c>
      <c r="C36" s="154">
        <f>C21+C35</f>
        <v>0</v>
      </c>
      <c r="D36" s="154">
        <f>D21+D35</f>
        <v>0</v>
      </c>
      <c r="E36" s="154">
        <f>E21+E35</f>
        <v>0</v>
      </c>
      <c r="F36" s="154">
        <f>F21+F35</f>
        <v>0</v>
      </c>
      <c r="G36" s="154">
        <f>G21+G35</f>
        <v>0</v>
      </c>
      <c r="H36" s="154">
        <f>H21+H35</f>
        <v>0</v>
      </c>
      <c r="I36" s="152">
        <f>IFERROR((G36-F36)/F36,0)</f>
        <v>0</v>
      </c>
      <c r="J36" s="152">
        <f>IFERROR((H36-E36)/E36,0)</f>
        <v>0</v>
      </c>
      <c r="K36" s="153">
        <f t="shared" si="0"/>
        <v>0</v>
      </c>
      <c r="L36" s="151">
        <f t="shared" si="1"/>
        <v>0</v>
      </c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4"/>
    </row>
    <row r="37" spans="2:26" x14ac:dyDescent="0.25">
      <c r="B37" s="89"/>
      <c r="C37" s="54"/>
      <c r="D37" s="54"/>
      <c r="E37" s="54"/>
      <c r="F37" s="54"/>
      <c r="G37" s="54"/>
      <c r="H37" s="54"/>
      <c r="I37" s="62"/>
      <c r="J37" s="62"/>
      <c r="K37" s="62"/>
      <c r="L37" s="62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4"/>
    </row>
    <row r="38" spans="2:26" x14ac:dyDescent="0.25">
      <c r="B38" s="94" t="s">
        <v>69</v>
      </c>
      <c r="C38" s="54"/>
      <c r="D38" s="54"/>
      <c r="E38" s="54"/>
      <c r="F38" s="54"/>
      <c r="G38" s="54"/>
      <c r="H38" s="54"/>
      <c r="I38" s="62"/>
      <c r="J38" s="62"/>
      <c r="K38" s="62"/>
      <c r="L38" s="62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4"/>
    </row>
    <row r="39" spans="2:26" x14ac:dyDescent="0.25">
      <c r="B39" s="93" t="s">
        <v>70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62">
        <f t="shared" ref="I39:I45" si="7">IFERROR((G39-F39)/F39,0)</f>
        <v>0</v>
      </c>
      <c r="J39" s="62">
        <f t="shared" ref="J39:J45" si="8">IFERROR((H39-E39)/E39,0)</f>
        <v>0</v>
      </c>
      <c r="K39" s="62">
        <f t="shared" si="0"/>
        <v>0</v>
      </c>
      <c r="L39" s="62">
        <f t="shared" si="1"/>
        <v>0</v>
      </c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4"/>
    </row>
    <row r="40" spans="2:26" x14ac:dyDescent="0.25">
      <c r="B40" s="93" t="s">
        <v>71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62">
        <f t="shared" si="7"/>
        <v>0</v>
      </c>
      <c r="J40" s="62">
        <f t="shared" si="8"/>
        <v>0</v>
      </c>
      <c r="K40" s="62">
        <f t="shared" si="0"/>
        <v>0</v>
      </c>
      <c r="L40" s="62">
        <f t="shared" si="1"/>
        <v>0</v>
      </c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4"/>
    </row>
    <row r="41" spans="2:26" x14ac:dyDescent="0.25">
      <c r="B41" s="93" t="s">
        <v>72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62">
        <f t="shared" si="7"/>
        <v>0</v>
      </c>
      <c r="J41" s="62">
        <f t="shared" si="8"/>
        <v>0</v>
      </c>
      <c r="K41" s="62">
        <f t="shared" si="0"/>
        <v>0</v>
      </c>
      <c r="L41" s="62">
        <f t="shared" si="1"/>
        <v>0</v>
      </c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4"/>
    </row>
    <row r="42" spans="2:26" x14ac:dyDescent="0.25">
      <c r="B42" s="93" t="s">
        <v>73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62">
        <f t="shared" si="7"/>
        <v>0</v>
      </c>
      <c r="J42" s="62">
        <f t="shared" si="8"/>
        <v>0</v>
      </c>
      <c r="K42" s="62">
        <f t="shared" si="0"/>
        <v>0</v>
      </c>
      <c r="L42" s="62">
        <f t="shared" si="1"/>
        <v>0</v>
      </c>
      <c r="N42" s="125"/>
      <c r="O42" s="124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4"/>
    </row>
    <row r="43" spans="2:26" x14ac:dyDescent="0.25">
      <c r="B43" s="93" t="s">
        <v>74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62">
        <f t="shared" si="7"/>
        <v>0</v>
      </c>
      <c r="J43" s="62">
        <f t="shared" si="8"/>
        <v>0</v>
      </c>
      <c r="K43" s="62">
        <f t="shared" si="0"/>
        <v>0</v>
      </c>
      <c r="L43" s="62">
        <f t="shared" si="1"/>
        <v>0</v>
      </c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4"/>
    </row>
    <row r="44" spans="2:26" x14ac:dyDescent="0.25">
      <c r="B44" s="93" t="s">
        <v>75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62">
        <f t="shared" si="7"/>
        <v>0</v>
      </c>
      <c r="J44" s="62">
        <f t="shared" si="8"/>
        <v>0</v>
      </c>
      <c r="K44" s="62">
        <f t="shared" si="0"/>
        <v>0</v>
      </c>
      <c r="L44" s="62">
        <f t="shared" si="1"/>
        <v>0</v>
      </c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4"/>
    </row>
    <row r="45" spans="2:26" x14ac:dyDescent="0.25">
      <c r="B45" s="93" t="s">
        <v>76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62">
        <f t="shared" si="7"/>
        <v>0</v>
      </c>
      <c r="J45" s="62">
        <f t="shared" si="8"/>
        <v>0</v>
      </c>
      <c r="K45" s="62">
        <f t="shared" si="0"/>
        <v>0</v>
      </c>
      <c r="L45" s="62">
        <f t="shared" si="1"/>
        <v>0</v>
      </c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4"/>
    </row>
    <row r="46" spans="2:26" x14ac:dyDescent="0.25">
      <c r="B46" s="105" t="s">
        <v>77</v>
      </c>
      <c r="C46" s="53">
        <f>SUM(C39:C45)</f>
        <v>0</v>
      </c>
      <c r="D46" s="53">
        <f>SUM(D39:D45)</f>
        <v>0</v>
      </c>
      <c r="E46" s="53">
        <f>SUM(E39:E45)</f>
        <v>0</v>
      </c>
      <c r="F46" s="53">
        <f>SUM(F39:F45)</f>
        <v>0</v>
      </c>
      <c r="G46" s="53">
        <f>SUM(G39:G45)</f>
        <v>0</v>
      </c>
      <c r="H46" s="53">
        <f>SUM(H39:H45)</f>
        <v>0</v>
      </c>
      <c r="I46" s="106">
        <f>IFERROR((G46-F46)/F46,0)</f>
        <v>0</v>
      </c>
      <c r="J46" s="106">
        <f>IFERROR((H46-E46)/E46,0)</f>
        <v>0</v>
      </c>
      <c r="K46" s="151">
        <f t="shared" si="0"/>
        <v>0</v>
      </c>
      <c r="L46" s="151">
        <f t="shared" si="1"/>
        <v>0</v>
      </c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4"/>
    </row>
    <row r="47" spans="2:26" x14ac:dyDescent="0.25">
      <c r="B47" s="104" t="s">
        <v>78</v>
      </c>
      <c r="C47" s="154">
        <f>C36-C46</f>
        <v>0</v>
      </c>
      <c r="D47" s="154">
        <f>D36-D46</f>
        <v>0</v>
      </c>
      <c r="E47" s="154">
        <f>E36-E46</f>
        <v>0</v>
      </c>
      <c r="F47" s="154">
        <f>F36-F46</f>
        <v>0</v>
      </c>
      <c r="G47" s="154">
        <f>G36-G46</f>
        <v>0</v>
      </c>
      <c r="H47" s="154">
        <f>H36-H46</f>
        <v>0</v>
      </c>
      <c r="I47" s="152">
        <f>IFERROR((G47-F47)/F47,0)</f>
        <v>0</v>
      </c>
      <c r="J47" s="152">
        <f>IFERROR((H47-E47)/E47,0)</f>
        <v>0</v>
      </c>
      <c r="K47" s="153">
        <f t="shared" si="0"/>
        <v>0</v>
      </c>
      <c r="L47" s="153">
        <f t="shared" si="1"/>
        <v>0</v>
      </c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4"/>
    </row>
    <row r="48" spans="2:26" x14ac:dyDescent="0.25">
      <c r="B48" s="99"/>
      <c r="C48" s="54"/>
      <c r="D48" s="54"/>
      <c r="E48" s="54"/>
      <c r="F48" s="54"/>
      <c r="G48" s="54"/>
      <c r="H48" s="54"/>
      <c r="I48" s="62"/>
      <c r="J48" s="62"/>
      <c r="K48" s="62"/>
      <c r="L48" s="62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</row>
    <row r="49" spans="2:25" x14ac:dyDescent="0.25">
      <c r="B49" s="89" t="s">
        <v>79</v>
      </c>
      <c r="C49" s="54"/>
      <c r="D49" s="54"/>
      <c r="E49" s="54"/>
      <c r="F49" s="54"/>
      <c r="G49" s="54"/>
      <c r="H49" s="54"/>
      <c r="I49" s="62"/>
      <c r="J49" s="62"/>
      <c r="K49" s="62"/>
      <c r="L49" s="62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</row>
    <row r="50" spans="2:25" x14ac:dyDescent="0.25">
      <c r="B50" s="90" t="s">
        <v>80</v>
      </c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62">
        <f t="shared" ref="I50:I51" si="9">IFERROR((G50-F50)/F50,0)</f>
        <v>0</v>
      </c>
      <c r="J50" s="62">
        <f t="shared" ref="J50:J51" si="10">IFERROR((H50-E50)/E50,0)</f>
        <v>0</v>
      </c>
      <c r="K50" s="62">
        <f t="shared" si="0"/>
        <v>0</v>
      </c>
      <c r="L50" s="62">
        <f t="shared" si="1"/>
        <v>0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</row>
    <row r="51" spans="2:25" x14ac:dyDescent="0.25">
      <c r="B51" s="90" t="s">
        <v>81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62">
        <f t="shared" si="9"/>
        <v>0</v>
      </c>
      <c r="J51" s="62">
        <f t="shared" si="10"/>
        <v>0</v>
      </c>
      <c r="K51" s="62">
        <f t="shared" si="0"/>
        <v>0</v>
      </c>
      <c r="L51" s="62">
        <f t="shared" si="1"/>
        <v>0</v>
      </c>
      <c r="N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</row>
    <row r="52" spans="2:25" x14ac:dyDescent="0.25">
      <c r="B52" s="89" t="s">
        <v>82</v>
      </c>
      <c r="C52" s="53">
        <f>SUM(C50:C51)</f>
        <v>0</v>
      </c>
      <c r="D52" s="53">
        <f>SUM(D50:D51)</f>
        <v>0</v>
      </c>
      <c r="E52" s="98">
        <f>SUM(E50:E51)</f>
        <v>0</v>
      </c>
      <c r="F52" s="98">
        <f>SUM(F50:F51)</f>
        <v>0</v>
      </c>
      <c r="G52" s="98">
        <f>SUM(G50:G51)</f>
        <v>0</v>
      </c>
      <c r="H52" s="98">
        <f>SUM(H50:H51)</f>
        <v>0</v>
      </c>
      <c r="I52" s="106">
        <f>IFERROR((G52-F52)/F52,0)</f>
        <v>0</v>
      </c>
      <c r="J52" s="106">
        <f>IFERROR((H52-E52)/E52,0)</f>
        <v>0</v>
      </c>
      <c r="K52" s="151">
        <f t="shared" si="0"/>
        <v>0</v>
      </c>
      <c r="L52" s="151">
        <f t="shared" si="1"/>
        <v>0</v>
      </c>
      <c r="P52"/>
    </row>
    <row r="53" spans="2:25" x14ac:dyDescent="0.25">
      <c r="B53" s="100"/>
      <c r="C53" s="54"/>
      <c r="D53" s="54"/>
      <c r="E53" s="54"/>
      <c r="F53" s="54"/>
      <c r="G53" s="54"/>
      <c r="H53" s="54"/>
      <c r="I53" s="62"/>
      <c r="J53" s="62"/>
      <c r="K53" s="62"/>
      <c r="L53" s="62"/>
      <c r="P53"/>
    </row>
    <row r="54" spans="2:25" x14ac:dyDescent="0.25">
      <c r="B54" s="89" t="s">
        <v>83</v>
      </c>
      <c r="C54" s="53">
        <f>C47+C52</f>
        <v>0</v>
      </c>
      <c r="D54" s="53">
        <f>D47+D52</f>
        <v>0</v>
      </c>
      <c r="E54" s="98">
        <f>E47+E52</f>
        <v>0</v>
      </c>
      <c r="F54" s="98">
        <f>F47+F52</f>
        <v>0</v>
      </c>
      <c r="G54" s="98">
        <f>G47+G52</f>
        <v>0</v>
      </c>
      <c r="H54" s="98">
        <f>H47+H52</f>
        <v>0</v>
      </c>
      <c r="I54" s="106">
        <f>IFERROR((G54-F54)/F54,0)</f>
        <v>0</v>
      </c>
      <c r="J54" s="106">
        <f>IFERROR((H54-E54)/E54,0)</f>
        <v>0</v>
      </c>
      <c r="K54" s="151">
        <f t="shared" si="0"/>
        <v>0</v>
      </c>
      <c r="L54" s="151">
        <f t="shared" si="1"/>
        <v>0</v>
      </c>
      <c r="P54"/>
    </row>
    <row r="103" spans="3:6" x14ac:dyDescent="0.25">
      <c r="C103">
        <v>0</v>
      </c>
      <c r="D103"/>
      <c r="F103" s="73"/>
    </row>
  </sheetData>
  <mergeCells count="2">
    <mergeCell ref="I4:L4"/>
    <mergeCell ref="C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2"/>
  <sheetViews>
    <sheetView workbookViewId="0">
      <selection activeCell="K12" sqref="K12"/>
    </sheetView>
  </sheetViews>
  <sheetFormatPr defaultRowHeight="15" x14ac:dyDescent="0.25"/>
  <cols>
    <col min="1" max="1" width="4.7109375" customWidth="1"/>
    <col min="2" max="2" width="40.28515625" bestFit="1" customWidth="1"/>
    <col min="3" max="3" width="20.140625" customWidth="1"/>
    <col min="4" max="4" width="20.42578125" customWidth="1"/>
    <col min="5" max="5" width="14" style="158" bestFit="1" customWidth="1"/>
    <col min="6" max="6" width="20.42578125" style="158" customWidth="1"/>
    <col min="7" max="7" width="15.7109375" style="158" bestFit="1" customWidth="1"/>
    <col min="8" max="8" width="20.42578125" style="158" customWidth="1"/>
    <col min="9" max="9" width="14" style="158" bestFit="1" customWidth="1"/>
  </cols>
  <sheetData>
    <row r="2" spans="2:30" x14ac:dyDescent="0.25">
      <c r="B2" s="27" t="s">
        <v>1</v>
      </c>
      <c r="C2" s="144"/>
      <c r="D2" s="145"/>
      <c r="E2" s="145"/>
      <c r="F2" s="145"/>
      <c r="G2" s="145"/>
      <c r="H2" s="145"/>
      <c r="I2" s="146"/>
    </row>
    <row r="3" spans="2:30" x14ac:dyDescent="0.25">
      <c r="B3" s="28" t="s">
        <v>2</v>
      </c>
      <c r="C3" s="86"/>
      <c r="D3" s="87"/>
      <c r="E3" s="159"/>
      <c r="I3" s="160"/>
    </row>
    <row r="4" spans="2:30" x14ac:dyDescent="0.25">
      <c r="B4" s="17"/>
      <c r="C4" s="24"/>
      <c r="D4" s="157" t="s">
        <v>88</v>
      </c>
      <c r="E4" s="161"/>
      <c r="F4" s="78"/>
      <c r="G4" s="162"/>
      <c r="H4" s="163" t="s">
        <v>89</v>
      </c>
      <c r="I4" s="78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</row>
    <row r="5" spans="2:30" x14ac:dyDescent="0.25">
      <c r="B5" s="91"/>
      <c r="C5" s="108"/>
      <c r="D5" s="83"/>
      <c r="E5" s="164" t="s">
        <v>90</v>
      </c>
      <c r="F5" s="79" t="s">
        <v>5</v>
      </c>
      <c r="G5" s="79" t="s">
        <v>5</v>
      </c>
      <c r="H5" s="165"/>
      <c r="I5" s="79" t="s">
        <v>5</v>
      </c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</row>
    <row r="6" spans="2:30" x14ac:dyDescent="0.25">
      <c r="B6" s="92"/>
      <c r="C6" s="25"/>
      <c r="D6" s="84"/>
      <c r="E6" s="165"/>
      <c r="F6" s="80" t="s">
        <v>90</v>
      </c>
      <c r="G6" s="80" t="s">
        <v>91</v>
      </c>
      <c r="H6" s="165"/>
      <c r="I6" s="80" t="s">
        <v>91</v>
      </c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</row>
    <row r="7" spans="2:30" x14ac:dyDescent="0.25">
      <c r="B7" s="89" t="s">
        <v>10</v>
      </c>
      <c r="C7" s="19"/>
      <c r="D7" s="85"/>
      <c r="E7" s="166"/>
      <c r="F7" s="81"/>
      <c r="G7" s="167"/>
      <c r="H7" s="166"/>
      <c r="I7" s="81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</row>
    <row r="8" spans="2:30" x14ac:dyDescent="0.25">
      <c r="B8" s="90" t="s">
        <v>11</v>
      </c>
      <c r="C8" s="134">
        <v>0</v>
      </c>
      <c r="D8" s="134">
        <v>0</v>
      </c>
      <c r="E8" s="168">
        <f>C8-D8</f>
        <v>0</v>
      </c>
      <c r="F8" s="77">
        <f>IFERROR(E8/D8,0)</f>
        <v>0</v>
      </c>
      <c r="G8" s="77">
        <f>IFERROR(C8/D8,0)</f>
        <v>0</v>
      </c>
      <c r="H8" s="168">
        <v>0</v>
      </c>
      <c r="I8" s="77">
        <f>IFERROR(C8/H8,0)</f>
        <v>0</v>
      </c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</row>
    <row r="9" spans="2:30" x14ac:dyDescent="0.25">
      <c r="B9" s="90" t="s">
        <v>12</v>
      </c>
      <c r="C9" s="134">
        <v>0</v>
      </c>
      <c r="D9" s="134">
        <v>0</v>
      </c>
      <c r="E9" s="168">
        <f t="shared" ref="E9:E19" si="0">C9-D9</f>
        <v>0</v>
      </c>
      <c r="F9" s="77">
        <f t="shared" ref="F9:F41" si="1">IFERROR(E9/D9,0)</f>
        <v>0</v>
      </c>
      <c r="G9" s="77">
        <f t="shared" ref="G9:G19" si="2">IFERROR(C9/D9,0)</f>
        <v>0</v>
      </c>
      <c r="H9" s="168">
        <v>0</v>
      </c>
      <c r="I9" s="77">
        <f t="shared" ref="I9:I41" si="3">IFERROR(C9/H9,0)</f>
        <v>0</v>
      </c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</row>
    <row r="10" spans="2:30" x14ac:dyDescent="0.25">
      <c r="B10" s="90" t="s">
        <v>13</v>
      </c>
      <c r="C10" s="134">
        <v>0</v>
      </c>
      <c r="D10" s="134">
        <v>0</v>
      </c>
      <c r="E10" s="168">
        <f t="shared" si="0"/>
        <v>0</v>
      </c>
      <c r="F10" s="77">
        <f t="shared" si="1"/>
        <v>0</v>
      </c>
      <c r="G10" s="77">
        <f t="shared" si="2"/>
        <v>0</v>
      </c>
      <c r="H10" s="168">
        <v>0</v>
      </c>
      <c r="I10" s="77">
        <f t="shared" si="3"/>
        <v>0</v>
      </c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</row>
    <row r="11" spans="2:30" x14ac:dyDescent="0.25">
      <c r="B11" s="90" t="s">
        <v>14</v>
      </c>
      <c r="C11" s="134">
        <v>0</v>
      </c>
      <c r="D11" s="134">
        <v>0</v>
      </c>
      <c r="E11" s="168">
        <f t="shared" si="0"/>
        <v>0</v>
      </c>
      <c r="F11" s="77">
        <f t="shared" si="1"/>
        <v>0</v>
      </c>
      <c r="G11" s="77">
        <f t="shared" si="2"/>
        <v>0</v>
      </c>
      <c r="H11" s="168">
        <v>0</v>
      </c>
      <c r="I11" s="77">
        <f t="shared" si="3"/>
        <v>0</v>
      </c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</row>
    <row r="12" spans="2:30" x14ac:dyDescent="0.25">
      <c r="B12" s="90" t="s">
        <v>15</v>
      </c>
      <c r="C12" s="134">
        <v>0</v>
      </c>
      <c r="D12" s="134">
        <v>0</v>
      </c>
      <c r="E12" s="168">
        <f t="shared" si="0"/>
        <v>0</v>
      </c>
      <c r="F12" s="77">
        <f t="shared" si="1"/>
        <v>0</v>
      </c>
      <c r="G12" s="77">
        <f t="shared" si="2"/>
        <v>0</v>
      </c>
      <c r="H12" s="168">
        <v>0</v>
      </c>
      <c r="I12" s="77">
        <f t="shared" si="3"/>
        <v>0</v>
      </c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</row>
    <row r="13" spans="2:30" x14ac:dyDescent="0.25">
      <c r="B13" s="90" t="s">
        <v>16</v>
      </c>
      <c r="C13" s="134">
        <v>0</v>
      </c>
      <c r="D13" s="134">
        <v>0</v>
      </c>
      <c r="E13" s="168">
        <f t="shared" si="0"/>
        <v>0</v>
      </c>
      <c r="F13" s="77">
        <f t="shared" si="1"/>
        <v>0</v>
      </c>
      <c r="G13" s="77">
        <f t="shared" si="2"/>
        <v>0</v>
      </c>
      <c r="H13" s="168">
        <v>0</v>
      </c>
      <c r="I13" s="77">
        <f t="shared" si="3"/>
        <v>0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</row>
    <row r="14" spans="2:30" x14ac:dyDescent="0.25">
      <c r="B14" s="90" t="s">
        <v>17</v>
      </c>
      <c r="C14" s="134">
        <v>0</v>
      </c>
      <c r="D14" s="134">
        <v>0</v>
      </c>
      <c r="E14" s="168">
        <f t="shared" si="0"/>
        <v>0</v>
      </c>
      <c r="F14" s="77">
        <f t="shared" si="1"/>
        <v>0</v>
      </c>
      <c r="G14" s="77">
        <f t="shared" si="2"/>
        <v>0</v>
      </c>
      <c r="H14" s="168">
        <v>0</v>
      </c>
      <c r="I14" s="77">
        <f t="shared" si="3"/>
        <v>0</v>
      </c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</row>
    <row r="15" spans="2:30" x14ac:dyDescent="0.25">
      <c r="B15" s="90" t="s">
        <v>18</v>
      </c>
      <c r="C15" s="134">
        <v>0</v>
      </c>
      <c r="D15" s="134">
        <v>0</v>
      </c>
      <c r="E15" s="168">
        <f t="shared" si="0"/>
        <v>0</v>
      </c>
      <c r="F15" s="77">
        <f t="shared" si="1"/>
        <v>0</v>
      </c>
      <c r="G15" s="77">
        <f t="shared" si="2"/>
        <v>0</v>
      </c>
      <c r="H15" s="168">
        <v>0</v>
      </c>
      <c r="I15" s="77">
        <f t="shared" si="3"/>
        <v>0</v>
      </c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</row>
    <row r="16" spans="2:30" x14ac:dyDescent="0.25">
      <c r="B16" s="90" t="s">
        <v>19</v>
      </c>
      <c r="C16" s="134">
        <v>0</v>
      </c>
      <c r="D16" s="134">
        <v>0</v>
      </c>
      <c r="E16" s="168">
        <f t="shared" si="0"/>
        <v>0</v>
      </c>
      <c r="F16" s="77">
        <f t="shared" si="1"/>
        <v>0</v>
      </c>
      <c r="G16" s="77">
        <f t="shared" si="2"/>
        <v>0</v>
      </c>
      <c r="H16" s="168">
        <v>0</v>
      </c>
      <c r="I16" s="77">
        <f t="shared" si="3"/>
        <v>0</v>
      </c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</row>
    <row r="17" spans="2:30" x14ac:dyDescent="0.25">
      <c r="B17" s="93" t="s">
        <v>20</v>
      </c>
      <c r="C17" s="134">
        <v>0</v>
      </c>
      <c r="D17" s="134">
        <v>0</v>
      </c>
      <c r="E17" s="168">
        <f t="shared" si="0"/>
        <v>0</v>
      </c>
      <c r="F17" s="77">
        <f t="shared" si="1"/>
        <v>0</v>
      </c>
      <c r="G17" s="77">
        <f t="shared" si="2"/>
        <v>0</v>
      </c>
      <c r="H17" s="168">
        <v>0</v>
      </c>
      <c r="I17" s="77">
        <f t="shared" si="3"/>
        <v>0</v>
      </c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</row>
    <row r="18" spans="2:30" x14ac:dyDescent="0.25">
      <c r="B18" s="93" t="s">
        <v>21</v>
      </c>
      <c r="C18" s="134">
        <v>0</v>
      </c>
      <c r="D18" s="134">
        <v>0</v>
      </c>
      <c r="E18" s="168">
        <f t="shared" si="0"/>
        <v>0</v>
      </c>
      <c r="F18" s="77">
        <f t="shared" si="1"/>
        <v>0</v>
      </c>
      <c r="G18" s="77">
        <f t="shared" si="2"/>
        <v>0</v>
      </c>
      <c r="H18" s="168">
        <v>0</v>
      </c>
      <c r="I18" s="77">
        <f t="shared" si="3"/>
        <v>0</v>
      </c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</row>
    <row r="19" spans="2:30" x14ac:dyDescent="0.25">
      <c r="B19" s="93" t="s">
        <v>22</v>
      </c>
      <c r="C19" s="134">
        <v>0</v>
      </c>
      <c r="D19" s="134">
        <v>0</v>
      </c>
      <c r="E19" s="168">
        <f t="shared" si="0"/>
        <v>0</v>
      </c>
      <c r="F19" s="77">
        <f t="shared" si="1"/>
        <v>0</v>
      </c>
      <c r="G19" s="77">
        <f t="shared" si="2"/>
        <v>0</v>
      </c>
      <c r="H19" s="168">
        <v>0</v>
      </c>
      <c r="I19" s="77">
        <f t="shared" si="3"/>
        <v>0</v>
      </c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</row>
    <row r="20" spans="2:30" x14ac:dyDescent="0.25">
      <c r="B20" s="89" t="s">
        <v>23</v>
      </c>
      <c r="C20" s="8">
        <f>SUM(C8:C19)</f>
        <v>0</v>
      </c>
      <c r="D20" s="8">
        <f>SUM(D8:D19)</f>
        <v>0</v>
      </c>
      <c r="E20" s="8">
        <f>SUM(E8:E19)</f>
        <v>0</v>
      </c>
      <c r="F20" s="82">
        <f t="shared" si="1"/>
        <v>0</v>
      </c>
      <c r="G20" s="82">
        <f>IFERROR(C20/D20,0)</f>
        <v>0</v>
      </c>
      <c r="H20" s="169">
        <f>SUM(H8:H19)</f>
        <v>0</v>
      </c>
      <c r="I20" s="82">
        <f t="shared" si="3"/>
        <v>0</v>
      </c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</row>
    <row r="21" spans="2:30" x14ac:dyDescent="0.25">
      <c r="B21" s="90"/>
      <c r="C21" s="9"/>
      <c r="D21" s="15"/>
      <c r="E21" s="168"/>
      <c r="F21" s="77"/>
      <c r="G21" s="176"/>
      <c r="H21" s="170"/>
      <c r="I21" s="77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</row>
    <row r="22" spans="2:30" x14ac:dyDescent="0.25">
      <c r="B22" s="89" t="s">
        <v>24</v>
      </c>
      <c r="C22" s="7"/>
      <c r="D22" s="15"/>
      <c r="E22" s="168"/>
      <c r="F22" s="77"/>
      <c r="G22" s="176"/>
      <c r="H22" s="170"/>
      <c r="I22" s="77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</row>
    <row r="23" spans="2:30" x14ac:dyDescent="0.25">
      <c r="B23" s="89" t="s">
        <v>25</v>
      </c>
      <c r="C23" s="7"/>
      <c r="D23" s="15"/>
      <c r="E23" s="168"/>
      <c r="F23" s="77"/>
      <c r="G23" s="176"/>
      <c r="H23" s="170"/>
      <c r="I23" s="77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</row>
    <row r="24" spans="2:30" x14ac:dyDescent="0.25">
      <c r="B24" s="90" t="s">
        <v>26</v>
      </c>
      <c r="C24" s="134">
        <v>0</v>
      </c>
      <c r="D24" s="134">
        <v>0</v>
      </c>
      <c r="E24" s="168">
        <f t="shared" ref="E21:E41" si="4">C24-D24</f>
        <v>0</v>
      </c>
      <c r="F24" s="77">
        <f t="shared" si="1"/>
        <v>0</v>
      </c>
      <c r="G24" s="77">
        <f t="shared" ref="G21:G41" si="5">IFERROR(C24/D24,0)</f>
        <v>0</v>
      </c>
      <c r="H24" s="168">
        <v>0</v>
      </c>
      <c r="I24" s="77">
        <f t="shared" si="3"/>
        <v>0</v>
      </c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</row>
    <row r="25" spans="2:30" x14ac:dyDescent="0.25">
      <c r="B25" s="90" t="s">
        <v>27</v>
      </c>
      <c r="C25" s="134">
        <v>0</v>
      </c>
      <c r="D25" s="134">
        <v>0</v>
      </c>
      <c r="E25" s="168">
        <f t="shared" si="4"/>
        <v>0</v>
      </c>
      <c r="F25" s="77">
        <f t="shared" si="1"/>
        <v>0</v>
      </c>
      <c r="G25" s="77">
        <f t="shared" si="5"/>
        <v>0</v>
      </c>
      <c r="H25" s="168">
        <v>0</v>
      </c>
      <c r="I25" s="77">
        <f t="shared" si="3"/>
        <v>0</v>
      </c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</row>
    <row r="26" spans="2:30" x14ac:dyDescent="0.25">
      <c r="B26" s="90" t="s">
        <v>28</v>
      </c>
      <c r="C26" s="134">
        <v>0</v>
      </c>
      <c r="D26" s="134">
        <v>0</v>
      </c>
      <c r="E26" s="168">
        <f t="shared" si="4"/>
        <v>0</v>
      </c>
      <c r="F26" s="77">
        <f t="shared" si="1"/>
        <v>0</v>
      </c>
      <c r="G26" s="77">
        <f t="shared" si="5"/>
        <v>0</v>
      </c>
      <c r="H26" s="168">
        <v>0</v>
      </c>
      <c r="I26" s="77">
        <f t="shared" si="3"/>
        <v>0</v>
      </c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</row>
    <row r="27" spans="2:30" x14ac:dyDescent="0.25">
      <c r="B27" s="90" t="s">
        <v>29</v>
      </c>
      <c r="C27" s="134">
        <v>0</v>
      </c>
      <c r="D27" s="134">
        <v>0</v>
      </c>
      <c r="E27" s="168">
        <f t="shared" si="4"/>
        <v>0</v>
      </c>
      <c r="F27" s="77">
        <f t="shared" si="1"/>
        <v>0</v>
      </c>
      <c r="G27" s="77">
        <f t="shared" si="5"/>
        <v>0</v>
      </c>
      <c r="H27" s="168">
        <v>0</v>
      </c>
      <c r="I27" s="77">
        <f t="shared" si="3"/>
        <v>0</v>
      </c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</row>
    <row r="28" spans="2:30" x14ac:dyDescent="0.25">
      <c r="B28" s="90" t="s">
        <v>30</v>
      </c>
      <c r="C28" s="134">
        <v>0</v>
      </c>
      <c r="D28" s="134">
        <v>0</v>
      </c>
      <c r="E28" s="168">
        <f t="shared" si="4"/>
        <v>0</v>
      </c>
      <c r="F28" s="77">
        <f t="shared" si="1"/>
        <v>0</v>
      </c>
      <c r="G28" s="77">
        <f t="shared" si="5"/>
        <v>0</v>
      </c>
      <c r="H28" s="168">
        <v>0</v>
      </c>
      <c r="I28" s="77">
        <f t="shared" si="3"/>
        <v>0</v>
      </c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</row>
    <row r="29" spans="2:30" x14ac:dyDescent="0.25">
      <c r="B29" s="90" t="s">
        <v>31</v>
      </c>
      <c r="C29" s="134">
        <v>0</v>
      </c>
      <c r="D29" s="134">
        <v>0</v>
      </c>
      <c r="E29" s="168">
        <f t="shared" si="4"/>
        <v>0</v>
      </c>
      <c r="F29" s="77">
        <f t="shared" si="1"/>
        <v>0</v>
      </c>
      <c r="G29" s="77">
        <f t="shared" si="5"/>
        <v>0</v>
      </c>
      <c r="H29" s="168">
        <v>0</v>
      </c>
      <c r="I29" s="77">
        <f t="shared" si="3"/>
        <v>0</v>
      </c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</row>
    <row r="30" spans="2:30" x14ac:dyDescent="0.25">
      <c r="B30" s="93" t="s">
        <v>32</v>
      </c>
      <c r="C30" s="134">
        <v>0</v>
      </c>
      <c r="D30" s="134">
        <v>0</v>
      </c>
      <c r="E30" s="168">
        <f t="shared" si="4"/>
        <v>0</v>
      </c>
      <c r="F30" s="77">
        <f t="shared" si="1"/>
        <v>0</v>
      </c>
      <c r="G30" s="77">
        <f t="shared" si="5"/>
        <v>0</v>
      </c>
      <c r="H30" s="168">
        <v>0</v>
      </c>
      <c r="I30" s="77">
        <f t="shared" si="3"/>
        <v>0</v>
      </c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</row>
    <row r="31" spans="2:30" x14ac:dyDescent="0.25">
      <c r="B31" s="93" t="s">
        <v>33</v>
      </c>
      <c r="C31" s="134">
        <v>0</v>
      </c>
      <c r="D31" s="134">
        <v>0</v>
      </c>
      <c r="E31" s="168">
        <f t="shared" si="4"/>
        <v>0</v>
      </c>
      <c r="F31" s="77">
        <f t="shared" si="1"/>
        <v>0</v>
      </c>
      <c r="G31" s="77">
        <f t="shared" si="5"/>
        <v>0</v>
      </c>
      <c r="H31" s="168">
        <v>0</v>
      </c>
      <c r="I31" s="77">
        <f t="shared" si="3"/>
        <v>0</v>
      </c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</row>
    <row r="32" spans="2:30" x14ac:dyDescent="0.25">
      <c r="B32" s="89" t="s">
        <v>34</v>
      </c>
      <c r="C32" s="8">
        <f>SUM(C24:C31)</f>
        <v>0</v>
      </c>
      <c r="D32" s="8">
        <f>SUM(D24:D31)</f>
        <v>0</v>
      </c>
      <c r="E32" s="8">
        <f>SUM(E24:E31)</f>
        <v>0</v>
      </c>
      <c r="F32" s="82">
        <f t="shared" si="1"/>
        <v>0</v>
      </c>
      <c r="G32" s="82">
        <f t="shared" si="5"/>
        <v>0</v>
      </c>
      <c r="H32" s="169">
        <f>SUM(H24:H31)</f>
        <v>0</v>
      </c>
      <c r="I32" s="82">
        <f t="shared" si="3"/>
        <v>0</v>
      </c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</row>
    <row r="33" spans="2:30" x14ac:dyDescent="0.25">
      <c r="B33" s="94"/>
      <c r="C33" s="6"/>
      <c r="D33" s="6"/>
      <c r="E33" s="168"/>
      <c r="F33" s="77"/>
      <c r="G33" s="176"/>
      <c r="H33" s="171"/>
      <c r="I33" s="77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</row>
    <row r="34" spans="2:30" x14ac:dyDescent="0.25">
      <c r="B34" s="94" t="s">
        <v>35</v>
      </c>
      <c r="C34" s="6"/>
      <c r="D34" s="6"/>
      <c r="E34" s="168"/>
      <c r="F34" s="77"/>
      <c r="G34" s="176"/>
      <c r="H34" s="171"/>
      <c r="I34" s="77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</row>
    <row r="35" spans="2:30" x14ac:dyDescent="0.25">
      <c r="B35" s="90" t="s">
        <v>36</v>
      </c>
      <c r="C35" s="134">
        <v>0</v>
      </c>
      <c r="D35" s="134">
        <v>0</v>
      </c>
      <c r="E35" s="168">
        <f t="shared" si="4"/>
        <v>0</v>
      </c>
      <c r="F35" s="77">
        <f t="shared" si="1"/>
        <v>0</v>
      </c>
      <c r="G35" s="77">
        <f t="shared" si="5"/>
        <v>0</v>
      </c>
      <c r="H35" s="168">
        <v>0</v>
      </c>
      <c r="I35" s="77">
        <f t="shared" si="3"/>
        <v>0</v>
      </c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</row>
    <row r="36" spans="2:30" x14ac:dyDescent="0.25">
      <c r="B36" s="90" t="s">
        <v>37</v>
      </c>
      <c r="C36" s="134">
        <v>0</v>
      </c>
      <c r="D36" s="134">
        <v>0</v>
      </c>
      <c r="E36" s="168">
        <f t="shared" si="4"/>
        <v>0</v>
      </c>
      <c r="F36" s="77">
        <f t="shared" si="1"/>
        <v>0</v>
      </c>
      <c r="G36" s="77">
        <f t="shared" si="5"/>
        <v>0</v>
      </c>
      <c r="H36" s="168">
        <v>0</v>
      </c>
      <c r="I36" s="77">
        <f t="shared" si="3"/>
        <v>0</v>
      </c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</row>
    <row r="37" spans="2:30" x14ac:dyDescent="0.25">
      <c r="B37" s="90" t="s">
        <v>38</v>
      </c>
      <c r="C37" s="134">
        <v>0</v>
      </c>
      <c r="D37" s="134">
        <v>0</v>
      </c>
      <c r="E37" s="168">
        <f t="shared" si="4"/>
        <v>0</v>
      </c>
      <c r="F37" s="77">
        <f t="shared" si="1"/>
        <v>0</v>
      </c>
      <c r="G37" s="77">
        <f t="shared" si="5"/>
        <v>0</v>
      </c>
      <c r="H37" s="168">
        <v>0</v>
      </c>
      <c r="I37" s="77">
        <f t="shared" si="3"/>
        <v>0</v>
      </c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</row>
    <row r="38" spans="2:30" x14ac:dyDescent="0.25">
      <c r="B38" s="90" t="s">
        <v>39</v>
      </c>
      <c r="C38" s="134">
        <v>0</v>
      </c>
      <c r="D38" s="134">
        <v>0</v>
      </c>
      <c r="E38" s="168">
        <f t="shared" si="4"/>
        <v>0</v>
      </c>
      <c r="F38" s="77">
        <f t="shared" si="1"/>
        <v>0</v>
      </c>
      <c r="G38" s="77">
        <f t="shared" si="5"/>
        <v>0</v>
      </c>
      <c r="H38" s="168">
        <v>0</v>
      </c>
      <c r="I38" s="77">
        <f t="shared" si="3"/>
        <v>0</v>
      </c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</row>
    <row r="39" spans="2:30" x14ac:dyDescent="0.25">
      <c r="B39" s="89" t="s">
        <v>40</v>
      </c>
      <c r="C39" s="8">
        <f>SUM(C34:C38)</f>
        <v>0</v>
      </c>
      <c r="D39" s="8">
        <f>SUM(D34:D38)</f>
        <v>0</v>
      </c>
      <c r="E39" s="8">
        <f>SUM(E34:E38)</f>
        <v>0</v>
      </c>
      <c r="F39" s="82">
        <f t="shared" si="1"/>
        <v>0</v>
      </c>
      <c r="G39" s="82">
        <f t="shared" si="5"/>
        <v>0</v>
      </c>
      <c r="H39" s="172">
        <f>SUM(H34:H38)</f>
        <v>0</v>
      </c>
      <c r="I39" s="82">
        <f t="shared" si="3"/>
        <v>0</v>
      </c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</row>
    <row r="40" spans="2:30" x14ac:dyDescent="0.25">
      <c r="B40" s="90"/>
      <c r="C40" s="7"/>
      <c r="D40" s="19"/>
      <c r="E40" s="168"/>
      <c r="F40" s="77"/>
      <c r="G40" s="176"/>
      <c r="H40" s="173"/>
      <c r="I40" s="77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</row>
    <row r="41" spans="2:30" x14ac:dyDescent="0.25">
      <c r="B41" s="89" t="s">
        <v>41</v>
      </c>
      <c r="C41" s="8">
        <f>C32+C39</f>
        <v>0</v>
      </c>
      <c r="D41" s="8">
        <f>D32+D39</f>
        <v>0</v>
      </c>
      <c r="E41" s="8">
        <f>E32+E39</f>
        <v>0</v>
      </c>
      <c r="F41" s="82">
        <f t="shared" si="1"/>
        <v>0</v>
      </c>
      <c r="G41" s="82">
        <f t="shared" si="5"/>
        <v>0</v>
      </c>
      <c r="H41" s="174">
        <f>H32+H39</f>
        <v>0</v>
      </c>
      <c r="I41" s="82">
        <f t="shared" si="3"/>
        <v>0</v>
      </c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</row>
    <row r="42" spans="2:30" x14ac:dyDescent="0.25">
      <c r="F42" s="107"/>
      <c r="G42" s="107"/>
    </row>
  </sheetData>
  <mergeCells count="1">
    <mergeCell ref="C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4"/>
  <sheetViews>
    <sheetView workbookViewId="0">
      <selection activeCell="J13" sqref="J13"/>
    </sheetView>
  </sheetViews>
  <sheetFormatPr defaultColWidth="4.7109375" defaultRowHeight="15" x14ac:dyDescent="0.25"/>
  <cols>
    <col min="2" max="2" width="35.7109375" bestFit="1" customWidth="1"/>
    <col min="3" max="3" width="15.7109375" customWidth="1"/>
    <col min="4" max="4" width="13.7109375" style="158" customWidth="1"/>
    <col min="5" max="5" width="23.85546875" style="158" customWidth="1"/>
    <col min="6" max="6" width="13.85546875" style="158" customWidth="1"/>
    <col min="7" max="7" width="21.7109375" style="158" customWidth="1"/>
    <col min="8" max="8" width="12.7109375" style="158" customWidth="1"/>
    <col min="9" max="18" width="11.5703125" bestFit="1" customWidth="1"/>
  </cols>
  <sheetData>
    <row r="1" spans="2:18" x14ac:dyDescent="0.25">
      <c r="D1" s="178"/>
      <c r="F1" s="178"/>
      <c r="G1" s="178"/>
      <c r="H1" s="178"/>
    </row>
    <row r="2" spans="2:18" x14ac:dyDescent="0.25">
      <c r="B2" s="46" t="s">
        <v>6</v>
      </c>
      <c r="C2" s="147"/>
      <c r="D2" s="148"/>
      <c r="E2" s="148"/>
      <c r="F2" s="148"/>
      <c r="G2" s="148"/>
      <c r="H2" s="149"/>
    </row>
    <row r="3" spans="2:18" x14ac:dyDescent="0.25">
      <c r="B3" s="47" t="s">
        <v>7</v>
      </c>
      <c r="C3" s="190"/>
      <c r="D3" s="191"/>
      <c r="E3" s="191"/>
      <c r="F3" s="191"/>
      <c r="G3" s="191"/>
      <c r="H3" s="192"/>
    </row>
    <row r="4" spans="2:18" x14ac:dyDescent="0.25">
      <c r="B4" s="109"/>
      <c r="C4" s="56"/>
      <c r="D4" s="56"/>
      <c r="E4" s="56"/>
      <c r="F4" s="56"/>
      <c r="G4" s="179"/>
      <c r="H4" s="179"/>
    </row>
    <row r="5" spans="2:18" x14ac:dyDescent="0.25">
      <c r="B5" s="109"/>
      <c r="C5" s="67" t="s">
        <v>3</v>
      </c>
      <c r="D5" s="67" t="s">
        <v>92</v>
      </c>
      <c r="E5" s="67" t="s">
        <v>88</v>
      </c>
      <c r="F5" s="67" t="s">
        <v>92</v>
      </c>
      <c r="G5" s="74" t="s">
        <v>90</v>
      </c>
      <c r="H5" s="74" t="s">
        <v>93</v>
      </c>
    </row>
    <row r="6" spans="2:18" x14ac:dyDescent="0.25">
      <c r="B6" s="109"/>
      <c r="C6" s="194"/>
      <c r="D6" s="194"/>
      <c r="E6" s="194"/>
      <c r="F6" s="194"/>
      <c r="G6" s="196"/>
      <c r="H6" s="196"/>
      <c r="I6" s="124"/>
      <c r="J6" s="124"/>
      <c r="K6" s="124"/>
      <c r="L6" s="124"/>
      <c r="M6" s="124"/>
      <c r="N6" s="124"/>
      <c r="O6" s="124"/>
      <c r="P6" s="124"/>
      <c r="Q6" s="124"/>
      <c r="R6" s="124"/>
    </row>
    <row r="7" spans="2:18" x14ac:dyDescent="0.25">
      <c r="B7" s="89" t="s">
        <v>42</v>
      </c>
      <c r="C7" s="54"/>
      <c r="D7" s="181"/>
      <c r="E7" s="54"/>
      <c r="F7" s="54"/>
      <c r="G7" s="76"/>
      <c r="H7" s="76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2:18" x14ac:dyDescent="0.25">
      <c r="B8" s="90" t="s">
        <v>43</v>
      </c>
      <c r="C8" s="52">
        <v>0</v>
      </c>
      <c r="D8" s="182" t="e">
        <f>C8/$C$10</f>
        <v>#DIV/0!</v>
      </c>
      <c r="E8" s="52">
        <v>0</v>
      </c>
      <c r="F8" s="183" t="e">
        <f>E8/$E$10</f>
        <v>#DIV/0!</v>
      </c>
      <c r="G8" s="168">
        <f>C8-E8</f>
        <v>0</v>
      </c>
      <c r="H8" s="77">
        <f>IFERROR(G8/E8,0)</f>
        <v>0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2:18" x14ac:dyDescent="0.25">
      <c r="B9" s="90" t="s">
        <v>44</v>
      </c>
      <c r="C9" s="52">
        <v>0</v>
      </c>
      <c r="D9" s="182" t="e">
        <f>C9/$C$10</f>
        <v>#DIV/0!</v>
      </c>
      <c r="E9" s="52">
        <v>0</v>
      </c>
      <c r="F9" s="183" t="e">
        <f>E9/$E$10</f>
        <v>#DIV/0!</v>
      </c>
      <c r="G9" s="184">
        <f>C9-E9</f>
        <v>0</v>
      </c>
      <c r="H9" s="77">
        <f>IFERROR(E9/G9,0)</f>
        <v>0</v>
      </c>
      <c r="I9" s="125"/>
      <c r="J9" s="125"/>
      <c r="K9" s="125"/>
      <c r="L9" s="125"/>
      <c r="M9" s="125"/>
      <c r="N9" s="125"/>
      <c r="O9" s="125"/>
      <c r="P9" s="125"/>
      <c r="Q9" s="125"/>
      <c r="R9" s="125"/>
    </row>
    <row r="10" spans="2:18" x14ac:dyDescent="0.25">
      <c r="B10" s="89" t="s">
        <v>45</v>
      </c>
      <c r="C10" s="101">
        <f>SUM(C8:C9)</f>
        <v>0</v>
      </c>
      <c r="D10" s="185" t="e">
        <f>C10/$C$10</f>
        <v>#DIV/0!</v>
      </c>
      <c r="E10" s="101">
        <f>SUM(E8:E9)</f>
        <v>0</v>
      </c>
      <c r="F10" s="186" t="e">
        <f>E10/$E$10</f>
        <v>#DIV/0!</v>
      </c>
      <c r="G10" s="101">
        <f>SUM(G8:G9)</f>
        <v>0</v>
      </c>
      <c r="H10" s="82">
        <f>IFERROR(E10/G10,0)</f>
        <v>0</v>
      </c>
      <c r="I10" s="125"/>
      <c r="J10" s="125"/>
      <c r="K10" s="125"/>
      <c r="L10" s="125"/>
      <c r="M10" s="125"/>
      <c r="N10" s="125"/>
      <c r="O10" s="125"/>
      <c r="P10" s="125"/>
      <c r="Q10" s="125"/>
      <c r="R10" s="125"/>
    </row>
    <row r="11" spans="2:18" x14ac:dyDescent="0.25">
      <c r="B11" s="89"/>
      <c r="C11" s="52"/>
      <c r="D11" s="182"/>
      <c r="E11" s="52"/>
      <c r="F11" s="183"/>
      <c r="G11" s="184"/>
      <c r="H11" s="77"/>
      <c r="I11" s="125"/>
      <c r="J11" s="125"/>
      <c r="K11" s="125"/>
      <c r="L11" s="125"/>
      <c r="M11" s="125"/>
      <c r="N11" s="125"/>
      <c r="O11" s="125"/>
      <c r="P11" s="125"/>
      <c r="Q11" s="125"/>
      <c r="R11" s="125"/>
    </row>
    <row r="12" spans="2:18" x14ac:dyDescent="0.25">
      <c r="B12" s="90" t="s">
        <v>46</v>
      </c>
      <c r="C12" s="52">
        <v>0</v>
      </c>
      <c r="D12" s="182" t="e">
        <f>C12/$C$10</f>
        <v>#DIV/0!</v>
      </c>
      <c r="E12" s="52">
        <v>0</v>
      </c>
      <c r="F12" s="183" t="e">
        <f>E12/$E$10</f>
        <v>#DIV/0!</v>
      </c>
      <c r="G12" s="168">
        <f t="shared" ref="G12:G51" si="0">C12-E12</f>
        <v>0</v>
      </c>
      <c r="H12" s="77">
        <f>IFERROR(E12/G12,0)</f>
        <v>0</v>
      </c>
      <c r="I12" s="125"/>
      <c r="J12" s="125"/>
      <c r="K12" s="125"/>
      <c r="L12" s="125"/>
      <c r="M12" s="125"/>
      <c r="N12" s="125"/>
      <c r="O12" s="125"/>
      <c r="P12" s="125"/>
      <c r="Q12" s="125"/>
      <c r="R12" s="125"/>
    </row>
    <row r="13" spans="2:18" x14ac:dyDescent="0.25">
      <c r="B13" s="90" t="s">
        <v>47</v>
      </c>
      <c r="C13" s="52">
        <v>0</v>
      </c>
      <c r="D13" s="182" t="e">
        <f>C13/$C$10</f>
        <v>#DIV/0!</v>
      </c>
      <c r="E13" s="52">
        <v>0</v>
      </c>
      <c r="F13" s="183" t="e">
        <f>E13/$E$10</f>
        <v>#DIV/0!</v>
      </c>
      <c r="G13" s="184">
        <f t="shared" si="0"/>
        <v>0</v>
      </c>
      <c r="H13" s="77">
        <f>IFERROR(E13/G13,0)</f>
        <v>0</v>
      </c>
      <c r="I13" s="125"/>
      <c r="J13" s="125"/>
      <c r="K13" s="125"/>
      <c r="L13" s="125"/>
      <c r="M13" s="125"/>
      <c r="N13" s="125"/>
      <c r="O13" s="125"/>
      <c r="P13" s="125"/>
      <c r="Q13" s="125"/>
      <c r="R13" s="125"/>
    </row>
    <row r="14" spans="2:18" x14ac:dyDescent="0.25">
      <c r="B14" s="90" t="s">
        <v>48</v>
      </c>
      <c r="C14" s="52">
        <v>0</v>
      </c>
      <c r="D14" s="182" t="e">
        <f>C14/$C$10</f>
        <v>#DIV/0!</v>
      </c>
      <c r="E14" s="52">
        <v>0</v>
      </c>
      <c r="F14" s="183" t="e">
        <f>E14/$E$10</f>
        <v>#DIV/0!</v>
      </c>
      <c r="G14" s="168">
        <f t="shared" si="0"/>
        <v>0</v>
      </c>
      <c r="H14" s="77">
        <f>IFERROR(E14/G14,0)</f>
        <v>0</v>
      </c>
      <c r="I14" s="125"/>
      <c r="J14" s="125"/>
      <c r="K14" s="125"/>
      <c r="L14" s="125"/>
      <c r="M14" s="125"/>
      <c r="N14" s="125"/>
      <c r="O14" s="125"/>
      <c r="P14" s="125"/>
      <c r="Q14" s="125"/>
      <c r="R14" s="125"/>
    </row>
    <row r="15" spans="2:18" x14ac:dyDescent="0.25">
      <c r="B15" s="89" t="s">
        <v>49</v>
      </c>
      <c r="C15" s="101">
        <f>SUM(C12:C14)</f>
        <v>0</v>
      </c>
      <c r="D15" s="185" t="e">
        <f>C15/$C$10</f>
        <v>#DIV/0!</v>
      </c>
      <c r="E15" s="101">
        <f>SUM(E12:E14)</f>
        <v>0</v>
      </c>
      <c r="F15" s="187" t="e">
        <f>E15/$E$10</f>
        <v>#DIV/0!</v>
      </c>
      <c r="G15" s="101">
        <f>SUM(G12:G14)</f>
        <v>0</v>
      </c>
      <c r="H15" s="82">
        <f>IFERROR(E15/G15,0)</f>
        <v>0</v>
      </c>
      <c r="I15" s="125"/>
      <c r="J15" s="125"/>
      <c r="K15" s="125"/>
      <c r="L15" s="125"/>
      <c r="M15" s="125"/>
      <c r="N15" s="125"/>
      <c r="O15" s="125"/>
      <c r="P15" s="125"/>
      <c r="Q15" s="125"/>
      <c r="R15" s="125"/>
    </row>
    <row r="16" spans="2:18" x14ac:dyDescent="0.25">
      <c r="B16" s="89" t="s">
        <v>50</v>
      </c>
      <c r="C16" s="101">
        <f>C10-C15</f>
        <v>0</v>
      </c>
      <c r="D16" s="185" t="e">
        <f>+C16/C10</f>
        <v>#DIV/0!</v>
      </c>
      <c r="E16" s="101">
        <f>E10-E15</f>
        <v>0</v>
      </c>
      <c r="F16" s="186" t="e">
        <f>E16/$E$10</f>
        <v>#DIV/0!</v>
      </c>
      <c r="G16" s="101">
        <f>G10-G15</f>
        <v>0</v>
      </c>
      <c r="H16" s="82">
        <f>IFERROR(E16/G16,0)</f>
        <v>0</v>
      </c>
      <c r="I16" s="125"/>
      <c r="J16" s="125"/>
      <c r="K16" s="125"/>
      <c r="L16" s="125"/>
      <c r="M16" s="125"/>
      <c r="N16" s="125"/>
      <c r="O16" s="125"/>
      <c r="P16" s="125"/>
      <c r="Q16" s="125"/>
      <c r="R16" s="125"/>
    </row>
    <row r="17" spans="2:18" x14ac:dyDescent="0.25">
      <c r="B17" s="90"/>
      <c r="C17" s="52"/>
      <c r="D17" s="182"/>
      <c r="E17" s="52"/>
      <c r="F17" s="183"/>
      <c r="G17" s="184"/>
      <c r="H17" s="77"/>
      <c r="I17" s="125"/>
      <c r="J17" s="125"/>
      <c r="K17" s="125"/>
      <c r="L17" s="125"/>
      <c r="M17" s="125"/>
      <c r="N17" s="125"/>
      <c r="O17" s="125"/>
      <c r="P17" s="125"/>
      <c r="Q17" s="125"/>
      <c r="R17" s="125"/>
    </row>
    <row r="18" spans="2:18" x14ac:dyDescent="0.25">
      <c r="B18" s="90" t="s">
        <v>51</v>
      </c>
      <c r="C18" s="52">
        <v>0</v>
      </c>
      <c r="D18" s="182" t="e">
        <f>C18/$C$10</f>
        <v>#DIV/0!</v>
      </c>
      <c r="E18" s="52">
        <v>0</v>
      </c>
      <c r="F18" s="183" t="e">
        <f>E18/$E$10</f>
        <v>#DIV/0!</v>
      </c>
      <c r="G18" s="168">
        <f t="shared" si="0"/>
        <v>0</v>
      </c>
      <c r="H18" s="77">
        <f>IFERROR(E18/G18,0)</f>
        <v>0</v>
      </c>
      <c r="I18" s="125"/>
      <c r="J18" s="125"/>
      <c r="K18" s="125"/>
      <c r="L18" s="125"/>
      <c r="M18" s="125"/>
      <c r="N18" s="125"/>
      <c r="O18" s="125"/>
      <c r="P18" s="125"/>
      <c r="Q18" s="125"/>
      <c r="R18" s="125"/>
    </row>
    <row r="19" spans="2:18" x14ac:dyDescent="0.25">
      <c r="B19" s="90" t="s">
        <v>52</v>
      </c>
      <c r="C19" s="52">
        <v>0</v>
      </c>
      <c r="D19" s="182" t="e">
        <f>C19/$C$10</f>
        <v>#DIV/0!</v>
      </c>
      <c r="E19" s="52">
        <v>0</v>
      </c>
      <c r="F19" s="183" t="e">
        <f>E19/$E$10</f>
        <v>#DIV/0!</v>
      </c>
      <c r="G19" s="184">
        <f t="shared" si="0"/>
        <v>0</v>
      </c>
      <c r="H19" s="77">
        <f>IFERROR(E19/G19,0)</f>
        <v>0</v>
      </c>
      <c r="I19" s="125"/>
      <c r="J19" s="125"/>
      <c r="K19" s="125"/>
      <c r="L19" s="125"/>
      <c r="M19" s="125"/>
      <c r="N19" s="125"/>
      <c r="O19" s="125"/>
      <c r="P19" s="125"/>
      <c r="Q19" s="125"/>
      <c r="R19" s="125"/>
    </row>
    <row r="20" spans="2:18" x14ac:dyDescent="0.25">
      <c r="B20" s="90" t="s">
        <v>53</v>
      </c>
      <c r="C20" s="52">
        <v>0</v>
      </c>
      <c r="D20" s="182" t="e">
        <f>C20/$C$10</f>
        <v>#DIV/0!</v>
      </c>
      <c r="E20" s="52">
        <v>0</v>
      </c>
      <c r="F20" s="183" t="e">
        <f>E20/$E$10</f>
        <v>#DIV/0!</v>
      </c>
      <c r="G20" s="168">
        <f t="shared" si="0"/>
        <v>0</v>
      </c>
      <c r="H20" s="77">
        <f>IFERROR(E20/G20,0)</f>
        <v>0</v>
      </c>
      <c r="I20" s="125"/>
      <c r="J20" s="125"/>
      <c r="K20" s="125"/>
      <c r="L20" s="125"/>
      <c r="M20" s="125"/>
      <c r="N20" s="125"/>
      <c r="O20" s="125"/>
      <c r="P20" s="125"/>
      <c r="Q20" s="125"/>
      <c r="R20" s="125"/>
    </row>
    <row r="21" spans="2:18" x14ac:dyDescent="0.25">
      <c r="B21" s="89" t="s">
        <v>54</v>
      </c>
      <c r="C21" s="101">
        <f>SUM(C18:C20)</f>
        <v>0</v>
      </c>
      <c r="D21" s="185" t="e">
        <f>C21/$C$10</f>
        <v>#DIV/0!</v>
      </c>
      <c r="E21" s="101">
        <f>SUM(E16:E20)</f>
        <v>0</v>
      </c>
      <c r="F21" s="186" t="e">
        <f>E21/$E$10</f>
        <v>#DIV/0!</v>
      </c>
      <c r="G21" s="188">
        <f>SUM(G16:G20)</f>
        <v>0</v>
      </c>
      <c r="H21" s="82">
        <f>IFERROR(E21/G21,0)</f>
        <v>0</v>
      </c>
      <c r="I21" s="125"/>
      <c r="J21" s="125"/>
      <c r="K21" s="125"/>
      <c r="L21" s="125"/>
      <c r="M21" s="125"/>
      <c r="N21" s="125"/>
      <c r="O21" s="125"/>
      <c r="P21" s="125"/>
      <c r="Q21" s="125"/>
      <c r="R21" s="125"/>
    </row>
    <row r="22" spans="2:18" x14ac:dyDescent="0.25">
      <c r="B22" s="89"/>
      <c r="C22" s="54"/>
      <c r="D22" s="182"/>
      <c r="E22" s="54" t="s">
        <v>0</v>
      </c>
      <c r="F22" s="183"/>
      <c r="G22" s="168"/>
      <c r="H22" s="77"/>
      <c r="I22" s="125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2:18" x14ac:dyDescent="0.25">
      <c r="B23" s="89" t="s">
        <v>55</v>
      </c>
      <c r="C23" s="54"/>
      <c r="D23" s="182"/>
      <c r="E23" s="54"/>
      <c r="F23" s="183"/>
      <c r="G23" s="184"/>
      <c r="H23" s="77"/>
      <c r="I23" s="125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2:18" x14ac:dyDescent="0.25">
      <c r="B24" s="90" t="s">
        <v>56</v>
      </c>
      <c r="C24" s="52">
        <v>0</v>
      </c>
      <c r="D24" s="182" t="e">
        <f>C24/$C$10</f>
        <v>#DIV/0!</v>
      </c>
      <c r="E24" s="52">
        <v>0</v>
      </c>
      <c r="F24" s="183" t="e">
        <f>E24/$E$10</f>
        <v>#DIV/0!</v>
      </c>
      <c r="G24" s="168">
        <f t="shared" si="0"/>
        <v>0</v>
      </c>
      <c r="H24" s="77">
        <f t="shared" ref="H24:H36" si="1">IFERROR(E24/G24,0)</f>
        <v>0</v>
      </c>
      <c r="I24" s="125"/>
      <c r="J24" s="125"/>
      <c r="K24" s="125"/>
      <c r="L24" s="125"/>
      <c r="M24" s="125"/>
      <c r="N24" s="125"/>
      <c r="O24" s="126"/>
      <c r="P24" s="124"/>
      <c r="Q24" s="125"/>
      <c r="R24" s="125"/>
    </row>
    <row r="25" spans="2:18" x14ac:dyDescent="0.25">
      <c r="B25" s="90" t="s">
        <v>57</v>
      </c>
      <c r="C25" s="52">
        <v>0</v>
      </c>
      <c r="D25" s="182" t="e">
        <f t="shared" ref="D25:D34" si="2">C25/$C$10</f>
        <v>#DIV/0!</v>
      </c>
      <c r="E25" s="52">
        <v>0</v>
      </c>
      <c r="F25" s="183" t="e">
        <f t="shared" ref="F25:F36" si="3">E25/$E$10</f>
        <v>#DIV/0!</v>
      </c>
      <c r="G25" s="184">
        <f t="shared" si="0"/>
        <v>0</v>
      </c>
      <c r="H25" s="77">
        <f t="shared" si="1"/>
        <v>0</v>
      </c>
      <c r="I25" s="125"/>
      <c r="J25" s="125"/>
      <c r="K25" s="125"/>
      <c r="L25" s="125"/>
      <c r="M25" s="125"/>
      <c r="N25" s="125"/>
      <c r="O25" s="125"/>
      <c r="P25" s="126"/>
      <c r="Q25" s="125"/>
      <c r="R25" s="125"/>
    </row>
    <row r="26" spans="2:18" x14ac:dyDescent="0.25">
      <c r="B26" s="90" t="s">
        <v>58</v>
      </c>
      <c r="C26" s="52">
        <v>0</v>
      </c>
      <c r="D26" s="182" t="e">
        <f>C26/$C$10</f>
        <v>#DIV/0!</v>
      </c>
      <c r="E26" s="52">
        <v>0</v>
      </c>
      <c r="F26" s="183" t="e">
        <f t="shared" si="3"/>
        <v>#DIV/0!</v>
      </c>
      <c r="G26" s="168">
        <f t="shared" si="0"/>
        <v>0</v>
      </c>
      <c r="H26" s="77">
        <f t="shared" si="1"/>
        <v>0</v>
      </c>
      <c r="I26" s="125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2:18" x14ac:dyDescent="0.25">
      <c r="B27" s="90" t="s">
        <v>59</v>
      </c>
      <c r="C27" s="52">
        <v>0</v>
      </c>
      <c r="D27" s="182" t="e">
        <f>C27/$C$10</f>
        <v>#DIV/0!</v>
      </c>
      <c r="E27" s="52">
        <v>0</v>
      </c>
      <c r="F27" s="183" t="e">
        <f t="shared" si="3"/>
        <v>#DIV/0!</v>
      </c>
      <c r="G27" s="184">
        <f t="shared" si="0"/>
        <v>0</v>
      </c>
      <c r="H27" s="77">
        <f t="shared" si="1"/>
        <v>0</v>
      </c>
      <c r="I27" s="125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2:18" x14ac:dyDescent="0.25">
      <c r="B28" s="90" t="s">
        <v>60</v>
      </c>
      <c r="C28" s="52">
        <v>0</v>
      </c>
      <c r="D28" s="182" t="e">
        <f>C28/$C$10</f>
        <v>#DIV/0!</v>
      </c>
      <c r="E28" s="52">
        <v>0</v>
      </c>
      <c r="F28" s="183" t="e">
        <f t="shared" si="3"/>
        <v>#DIV/0!</v>
      </c>
      <c r="G28" s="168">
        <f t="shared" si="0"/>
        <v>0</v>
      </c>
      <c r="H28" s="77">
        <f t="shared" si="1"/>
        <v>0</v>
      </c>
      <c r="I28" s="125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2:18" x14ac:dyDescent="0.25">
      <c r="B29" s="90" t="s">
        <v>61</v>
      </c>
      <c r="C29" s="52">
        <v>0</v>
      </c>
      <c r="D29" s="182" t="e">
        <f>C29/$C$10</f>
        <v>#DIV/0!</v>
      </c>
      <c r="E29" s="52">
        <v>0</v>
      </c>
      <c r="F29" s="183" t="e">
        <f t="shared" si="3"/>
        <v>#DIV/0!</v>
      </c>
      <c r="G29" s="184">
        <f t="shared" si="0"/>
        <v>0</v>
      </c>
      <c r="H29" s="77">
        <f t="shared" si="1"/>
        <v>0</v>
      </c>
      <c r="I29" s="125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2:18" x14ac:dyDescent="0.25">
      <c r="B30" s="90" t="s">
        <v>62</v>
      </c>
      <c r="C30" s="52">
        <v>0</v>
      </c>
      <c r="D30" s="182" t="e">
        <f>C30/$C$10</f>
        <v>#DIV/0!</v>
      </c>
      <c r="E30" s="52">
        <v>0</v>
      </c>
      <c r="F30" s="183" t="e">
        <f t="shared" si="3"/>
        <v>#DIV/0!</v>
      </c>
      <c r="G30" s="168">
        <f t="shared" si="0"/>
        <v>0</v>
      </c>
      <c r="H30" s="77">
        <f t="shared" si="1"/>
        <v>0</v>
      </c>
      <c r="I30" s="125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2:18" x14ac:dyDescent="0.25">
      <c r="B31" s="90" t="s">
        <v>63</v>
      </c>
      <c r="C31" s="52">
        <v>0</v>
      </c>
      <c r="D31" s="182" t="e">
        <f>C31/$C$10</f>
        <v>#DIV/0!</v>
      </c>
      <c r="E31" s="52">
        <v>0</v>
      </c>
      <c r="F31" s="183" t="e">
        <f t="shared" si="3"/>
        <v>#DIV/0!</v>
      </c>
      <c r="G31" s="184">
        <f t="shared" si="0"/>
        <v>0</v>
      </c>
      <c r="H31" s="77">
        <f t="shared" si="1"/>
        <v>0</v>
      </c>
      <c r="I31" s="125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2:18" x14ac:dyDescent="0.25">
      <c r="B32" s="90" t="s">
        <v>64</v>
      </c>
      <c r="C32" s="52">
        <v>0</v>
      </c>
      <c r="D32" s="182" t="e">
        <f>C32/$C$10</f>
        <v>#DIV/0!</v>
      </c>
      <c r="E32" s="52">
        <v>0</v>
      </c>
      <c r="F32" s="183" t="e">
        <f t="shared" si="3"/>
        <v>#DIV/0!</v>
      </c>
      <c r="G32" s="168">
        <f t="shared" si="0"/>
        <v>0</v>
      </c>
      <c r="H32" s="77">
        <f t="shared" si="1"/>
        <v>0</v>
      </c>
      <c r="I32" s="125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2:18" x14ac:dyDescent="0.25">
      <c r="B33" s="90" t="s">
        <v>65</v>
      </c>
      <c r="C33" s="52">
        <v>0</v>
      </c>
      <c r="D33" s="182" t="e">
        <f>C33/$C$10</f>
        <v>#DIV/0!</v>
      </c>
      <c r="E33" s="52">
        <v>0</v>
      </c>
      <c r="F33" s="183" t="e">
        <f t="shared" si="3"/>
        <v>#DIV/0!</v>
      </c>
      <c r="G33" s="184">
        <f t="shared" si="0"/>
        <v>0</v>
      </c>
      <c r="H33" s="77">
        <f t="shared" si="1"/>
        <v>0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2:18" x14ac:dyDescent="0.25">
      <c r="B34" s="90" t="s">
        <v>66</v>
      </c>
      <c r="C34" s="52">
        <v>0</v>
      </c>
      <c r="D34" s="182" t="e">
        <f t="shared" si="2"/>
        <v>#DIV/0!</v>
      </c>
      <c r="E34" s="52">
        <v>0</v>
      </c>
      <c r="F34" s="183" t="e">
        <f t="shared" si="3"/>
        <v>#DIV/0!</v>
      </c>
      <c r="G34" s="168">
        <f t="shared" si="0"/>
        <v>0</v>
      </c>
      <c r="H34" s="77">
        <f t="shared" si="1"/>
        <v>0</v>
      </c>
      <c r="I34" s="125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2:18" x14ac:dyDescent="0.25">
      <c r="B35" s="89" t="s">
        <v>67</v>
      </c>
      <c r="C35" s="53">
        <f>SUM(C24:C34)</f>
        <v>0</v>
      </c>
      <c r="D35" s="185" t="e">
        <f>C35/$C$10</f>
        <v>#DIV/0!</v>
      </c>
      <c r="E35" s="53">
        <f>SUM(E24:E34)</f>
        <v>0</v>
      </c>
      <c r="F35" s="187" t="e">
        <f t="shared" si="3"/>
        <v>#DIV/0!</v>
      </c>
      <c r="G35" s="188">
        <f>SUM(G24:G34)</f>
        <v>0</v>
      </c>
      <c r="H35" s="82">
        <f t="shared" si="1"/>
        <v>0</v>
      </c>
      <c r="I35" s="125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2:18" x14ac:dyDescent="0.25">
      <c r="B36" s="89" t="s">
        <v>68</v>
      </c>
      <c r="C36" s="53">
        <f>C21+C35</f>
        <v>0</v>
      </c>
      <c r="D36" s="185" t="e">
        <f>C36/$C$10</f>
        <v>#DIV/0!</v>
      </c>
      <c r="E36" s="53">
        <f>E21+E35</f>
        <v>0</v>
      </c>
      <c r="F36" s="193" t="e">
        <f t="shared" si="3"/>
        <v>#DIV/0!</v>
      </c>
      <c r="G36" s="53">
        <f>G21-G35</f>
        <v>0</v>
      </c>
      <c r="H36" s="82">
        <f t="shared" si="1"/>
        <v>0</v>
      </c>
      <c r="I36" s="125"/>
      <c r="J36" s="125"/>
      <c r="K36" s="125"/>
      <c r="L36" s="125"/>
      <c r="M36" s="125"/>
      <c r="N36" s="125"/>
      <c r="O36" s="125"/>
      <c r="P36" s="125"/>
      <c r="Q36" s="125"/>
      <c r="R36" s="125"/>
    </row>
    <row r="37" spans="2:18" x14ac:dyDescent="0.25">
      <c r="B37" s="89"/>
      <c r="C37" s="54"/>
      <c r="D37" s="182"/>
      <c r="E37" s="54"/>
      <c r="F37" s="183"/>
      <c r="G37" s="184"/>
      <c r="H37" s="77"/>
      <c r="I37" s="125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2:18" x14ac:dyDescent="0.25">
      <c r="B38" s="89" t="s">
        <v>69</v>
      </c>
      <c r="C38" s="54"/>
      <c r="D38" s="182"/>
      <c r="E38" s="54"/>
      <c r="F38" s="183"/>
      <c r="G38" s="168"/>
      <c r="H38" s="77"/>
      <c r="I38" s="125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2:18" x14ac:dyDescent="0.25">
      <c r="B39" s="90" t="s">
        <v>70</v>
      </c>
      <c r="C39" s="52">
        <v>0</v>
      </c>
      <c r="D39" s="182" t="e">
        <f>C39/$C$10</f>
        <v>#DIV/0!</v>
      </c>
      <c r="E39" s="52">
        <v>0</v>
      </c>
      <c r="F39" s="183" t="e">
        <f t="shared" ref="F39:F54" si="4">E39/$E$10</f>
        <v>#DIV/0!</v>
      </c>
      <c r="G39" s="184">
        <f t="shared" si="0"/>
        <v>0</v>
      </c>
      <c r="H39" s="77">
        <f t="shared" ref="H39:H47" si="5">IFERROR(E39/G39,0)</f>
        <v>0</v>
      </c>
      <c r="I39" s="125"/>
      <c r="J39" s="125"/>
      <c r="K39" s="125"/>
      <c r="L39" s="125"/>
      <c r="M39" s="125"/>
      <c r="N39" s="125"/>
      <c r="O39" s="125"/>
      <c r="P39" s="125"/>
      <c r="Q39" s="125"/>
      <c r="R39" s="125"/>
    </row>
    <row r="40" spans="2:18" x14ac:dyDescent="0.25">
      <c r="B40" s="90" t="s">
        <v>71</v>
      </c>
      <c r="C40" s="52">
        <v>0</v>
      </c>
      <c r="D40" s="182" t="e">
        <f t="shared" ref="D40:D45" si="6">C40/$C$10</f>
        <v>#DIV/0!</v>
      </c>
      <c r="E40" s="52">
        <v>0</v>
      </c>
      <c r="F40" s="183" t="e">
        <f t="shared" si="4"/>
        <v>#DIV/0!</v>
      </c>
      <c r="G40" s="168">
        <f t="shared" si="0"/>
        <v>0</v>
      </c>
      <c r="H40" s="77">
        <f t="shared" si="5"/>
        <v>0</v>
      </c>
      <c r="I40" s="125"/>
      <c r="J40" s="125"/>
      <c r="K40" s="125"/>
      <c r="L40" s="125"/>
      <c r="M40" s="125"/>
      <c r="N40" s="125"/>
      <c r="O40" s="125"/>
      <c r="P40" s="125"/>
      <c r="Q40" s="125"/>
      <c r="R40" s="125"/>
    </row>
    <row r="41" spans="2:18" x14ac:dyDescent="0.25">
      <c r="B41" s="90" t="s">
        <v>72</v>
      </c>
      <c r="C41" s="52">
        <v>0</v>
      </c>
      <c r="D41" s="182" t="e">
        <f>C41/$C$10</f>
        <v>#DIV/0!</v>
      </c>
      <c r="E41" s="52">
        <v>0</v>
      </c>
      <c r="F41" s="183" t="e">
        <f t="shared" si="4"/>
        <v>#DIV/0!</v>
      </c>
      <c r="G41" s="184">
        <f t="shared" si="0"/>
        <v>0</v>
      </c>
      <c r="H41" s="77">
        <f t="shared" si="5"/>
        <v>0</v>
      </c>
      <c r="I41" s="125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2:18" x14ac:dyDescent="0.25">
      <c r="B42" s="90" t="s">
        <v>73</v>
      </c>
      <c r="C42" s="52">
        <v>0</v>
      </c>
      <c r="D42" s="182" t="e">
        <f>C42/$C$10</f>
        <v>#DIV/0!</v>
      </c>
      <c r="E42" s="52">
        <v>0</v>
      </c>
      <c r="F42" s="183" t="e">
        <f t="shared" si="4"/>
        <v>#DIV/0!</v>
      </c>
      <c r="G42" s="168">
        <f t="shared" si="0"/>
        <v>0</v>
      </c>
      <c r="H42" s="77">
        <f t="shared" si="5"/>
        <v>0</v>
      </c>
      <c r="I42" s="125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2:18" x14ac:dyDescent="0.25">
      <c r="B43" s="90" t="s">
        <v>74</v>
      </c>
      <c r="C43" s="52">
        <v>0</v>
      </c>
      <c r="D43" s="182" t="e">
        <f>C43/$C$10</f>
        <v>#DIV/0!</v>
      </c>
      <c r="E43" s="52">
        <v>0</v>
      </c>
      <c r="F43" s="183" t="e">
        <f t="shared" si="4"/>
        <v>#DIV/0!</v>
      </c>
      <c r="G43" s="184">
        <f t="shared" si="0"/>
        <v>0</v>
      </c>
      <c r="H43" s="77">
        <f t="shared" si="5"/>
        <v>0</v>
      </c>
      <c r="I43" s="125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2:18" x14ac:dyDescent="0.25">
      <c r="B44" s="90" t="s">
        <v>75</v>
      </c>
      <c r="C44" s="52">
        <v>0</v>
      </c>
      <c r="D44" s="182" t="e">
        <f>C44/$C$10</f>
        <v>#DIV/0!</v>
      </c>
      <c r="E44" s="52">
        <v>0</v>
      </c>
      <c r="F44" s="183" t="e">
        <f t="shared" si="4"/>
        <v>#DIV/0!</v>
      </c>
      <c r="G44" s="168">
        <f t="shared" si="0"/>
        <v>0</v>
      </c>
      <c r="H44" s="77">
        <f t="shared" si="5"/>
        <v>0</v>
      </c>
      <c r="I44" s="125"/>
      <c r="J44" s="125"/>
      <c r="K44" s="125"/>
      <c r="L44" s="125"/>
      <c r="M44" s="125"/>
      <c r="N44" s="125"/>
      <c r="O44" s="125"/>
      <c r="P44" s="125"/>
      <c r="Q44" s="125"/>
      <c r="R44" s="125"/>
    </row>
    <row r="45" spans="2:18" x14ac:dyDescent="0.25">
      <c r="B45" s="90" t="s">
        <v>76</v>
      </c>
      <c r="C45" s="52">
        <v>0</v>
      </c>
      <c r="D45" s="182" t="e">
        <f t="shared" si="6"/>
        <v>#DIV/0!</v>
      </c>
      <c r="E45" s="52">
        <v>0</v>
      </c>
      <c r="F45" s="183" t="e">
        <f t="shared" si="4"/>
        <v>#DIV/0!</v>
      </c>
      <c r="G45" s="184">
        <f t="shared" si="0"/>
        <v>0</v>
      </c>
      <c r="H45" s="77">
        <f t="shared" si="5"/>
        <v>0</v>
      </c>
      <c r="I45" s="125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2:18" x14ac:dyDescent="0.25">
      <c r="B46" s="103" t="s">
        <v>77</v>
      </c>
      <c r="C46" s="53">
        <f>SUM(C39:C45)</f>
        <v>0</v>
      </c>
      <c r="D46" s="185" t="e">
        <f>C46/$C$10</f>
        <v>#DIV/0!</v>
      </c>
      <c r="E46" s="53">
        <f>SUM(E39:E45)</f>
        <v>0</v>
      </c>
      <c r="F46" s="187" t="e">
        <f t="shared" si="4"/>
        <v>#DIV/0!</v>
      </c>
      <c r="G46" s="53">
        <f>SUM(G39:G45)</f>
        <v>0</v>
      </c>
      <c r="H46" s="82">
        <f t="shared" si="5"/>
        <v>0</v>
      </c>
      <c r="I46" s="125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2:18" x14ac:dyDescent="0.25">
      <c r="B47" s="89" t="s">
        <v>78</v>
      </c>
      <c r="C47" s="53">
        <f>C36-C46</f>
        <v>0</v>
      </c>
      <c r="D47" s="185" t="e">
        <f>C47/$C$10</f>
        <v>#DIV/0!</v>
      </c>
      <c r="E47" s="53">
        <f>E36+E46</f>
        <v>0</v>
      </c>
      <c r="F47" s="187" t="e">
        <f t="shared" si="4"/>
        <v>#DIV/0!</v>
      </c>
      <c r="G47" s="53">
        <f>G36+G46</f>
        <v>0</v>
      </c>
      <c r="H47" s="82">
        <f t="shared" si="5"/>
        <v>0</v>
      </c>
      <c r="I47" s="125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2:18" x14ac:dyDescent="0.25">
      <c r="B48" s="89"/>
      <c r="C48" s="54"/>
      <c r="D48" s="182"/>
      <c r="E48" s="54"/>
      <c r="F48" s="183"/>
      <c r="G48" s="168"/>
      <c r="H48" s="77"/>
      <c r="I48" s="125"/>
      <c r="J48" s="125"/>
      <c r="K48" s="125"/>
      <c r="L48" s="125"/>
      <c r="M48" s="125"/>
      <c r="N48" s="125"/>
      <c r="O48" s="125"/>
      <c r="P48" s="125"/>
      <c r="Q48" s="125"/>
      <c r="R48" s="125"/>
    </row>
    <row r="49" spans="2:18" x14ac:dyDescent="0.25">
      <c r="B49" s="89" t="s">
        <v>79</v>
      </c>
      <c r="C49" s="54"/>
      <c r="D49" s="182"/>
      <c r="E49" s="54"/>
      <c r="F49" s="183"/>
      <c r="G49" s="184"/>
      <c r="H49" s="77"/>
      <c r="I49" s="125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2:18" x14ac:dyDescent="0.25">
      <c r="B50" s="90" t="s">
        <v>80</v>
      </c>
      <c r="C50" s="52">
        <v>0</v>
      </c>
      <c r="D50" s="182" t="e">
        <f>C50/$C$10</f>
        <v>#DIV/0!</v>
      </c>
      <c r="E50" s="52">
        <v>0</v>
      </c>
      <c r="F50" s="183" t="e">
        <f t="shared" si="4"/>
        <v>#DIV/0!</v>
      </c>
      <c r="G50" s="168">
        <f t="shared" si="0"/>
        <v>0</v>
      </c>
      <c r="H50" s="77">
        <f>IFERROR(E50/G50,0)</f>
        <v>0</v>
      </c>
      <c r="I50" s="125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2:18" x14ac:dyDescent="0.25">
      <c r="B51" s="90" t="s">
        <v>81</v>
      </c>
      <c r="C51" s="52">
        <v>0</v>
      </c>
      <c r="D51" s="182" t="e">
        <f>C51/$C$10</f>
        <v>#DIV/0!</v>
      </c>
      <c r="E51" s="52">
        <v>0</v>
      </c>
      <c r="F51" s="183" t="e">
        <f t="shared" si="4"/>
        <v>#DIV/0!</v>
      </c>
      <c r="G51" s="184">
        <f t="shared" si="0"/>
        <v>0</v>
      </c>
      <c r="H51" s="77">
        <f>IFERROR(E51/G51,0)</f>
        <v>0</v>
      </c>
      <c r="I51" s="125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2:18" x14ac:dyDescent="0.25">
      <c r="B52" s="89" t="s">
        <v>82</v>
      </c>
      <c r="C52" s="98">
        <f>SUM(C50:C51)</f>
        <v>0</v>
      </c>
      <c r="D52" s="185" t="e">
        <f>C52/$C$10</f>
        <v>#DIV/0!</v>
      </c>
      <c r="E52" s="98">
        <f>SUM(E50:E51)</f>
        <v>0</v>
      </c>
      <c r="F52" s="187" t="e">
        <f t="shared" si="4"/>
        <v>#DIV/0!</v>
      </c>
      <c r="G52" s="98">
        <f>SUM(G50:G51)</f>
        <v>0</v>
      </c>
      <c r="H52" s="82">
        <f>IFERROR(E52/G52,0)</f>
        <v>0</v>
      </c>
      <c r="I52" s="124"/>
      <c r="J52" s="124"/>
      <c r="K52" s="124"/>
      <c r="L52" s="124"/>
      <c r="M52" s="124"/>
      <c r="N52" s="124"/>
      <c r="O52" s="124"/>
      <c r="P52" s="124"/>
      <c r="Q52" s="124"/>
      <c r="R52" s="124"/>
    </row>
    <row r="53" spans="2:18" x14ac:dyDescent="0.25">
      <c r="B53" s="89"/>
      <c r="C53" s="54"/>
      <c r="D53" s="182"/>
      <c r="E53" s="54"/>
      <c r="F53" s="183"/>
      <c r="G53" s="184"/>
      <c r="H53" s="189"/>
      <c r="I53" s="124"/>
      <c r="J53" s="124"/>
      <c r="K53" s="124"/>
      <c r="L53" s="124"/>
      <c r="M53" s="124"/>
      <c r="N53" s="124"/>
      <c r="O53" s="124"/>
      <c r="P53" s="124"/>
      <c r="Q53" s="124"/>
      <c r="R53" s="124"/>
    </row>
    <row r="54" spans="2:18" x14ac:dyDescent="0.25">
      <c r="B54" s="89" t="s">
        <v>83</v>
      </c>
      <c r="C54" s="98">
        <f>C47+C52</f>
        <v>0</v>
      </c>
      <c r="D54" s="185" t="e">
        <f>C54/$C$10</f>
        <v>#DIV/0!</v>
      </c>
      <c r="E54" s="98">
        <f>E47+E52</f>
        <v>0</v>
      </c>
      <c r="F54" s="187" t="e">
        <f t="shared" si="4"/>
        <v>#DIV/0!</v>
      </c>
      <c r="G54" s="98">
        <f>G47+G52</f>
        <v>0</v>
      </c>
      <c r="H54" s="82">
        <f>IFERROR(E54/G54,0)</f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workbookViewId="0">
      <selection activeCell="O14" sqref="O14"/>
    </sheetView>
  </sheetViews>
  <sheetFormatPr defaultColWidth="4.7109375" defaultRowHeight="15" x14ac:dyDescent="0.25"/>
  <cols>
    <col min="1" max="1" width="4.7109375" style="158"/>
    <col min="2" max="2" width="35.7109375" style="158" bestFit="1" customWidth="1"/>
    <col min="3" max="3" width="23.28515625" style="158" customWidth="1"/>
    <col min="4" max="4" width="12" style="158" customWidth="1"/>
    <col min="5" max="5" width="23.28515625" style="158" customWidth="1"/>
    <col min="6" max="6" width="12" style="158" customWidth="1"/>
    <col min="7" max="7" width="23.28515625" style="158" customWidth="1"/>
    <col min="8" max="8" width="13.7109375" style="158" customWidth="1"/>
    <col min="9" max="9" width="23.140625" style="158" customWidth="1"/>
    <col min="10" max="10" width="17" style="158" customWidth="1"/>
    <col min="11" max="11" width="11.28515625" style="158" customWidth="1"/>
    <col min="12" max="12" width="11.5703125" style="158" bestFit="1" customWidth="1"/>
    <col min="13" max="13" width="19.7109375" style="158" customWidth="1"/>
    <col min="14" max="20" width="11.5703125" style="158" bestFit="1" customWidth="1"/>
    <col min="21" max="16384" width="4.7109375" style="158"/>
  </cols>
  <sheetData>
    <row r="1" spans="2:20" x14ac:dyDescent="0.25">
      <c r="C1" s="210"/>
      <c r="D1" s="177"/>
      <c r="E1" s="210"/>
      <c r="F1" s="177"/>
      <c r="G1" s="210"/>
      <c r="H1" s="177"/>
      <c r="J1" s="177"/>
      <c r="K1" s="177"/>
      <c r="L1" s="177"/>
      <c r="M1" s="177"/>
    </row>
    <row r="2" spans="2:20" x14ac:dyDescent="0.25">
      <c r="B2" s="197" t="s">
        <v>6</v>
      </c>
      <c r="C2" s="198"/>
      <c r="D2" s="199"/>
      <c r="E2" s="199"/>
      <c r="F2" s="199"/>
      <c r="G2" s="199"/>
      <c r="H2" s="199"/>
      <c r="I2" s="199"/>
      <c r="J2" s="199"/>
      <c r="K2" s="199"/>
      <c r="L2" s="199"/>
      <c r="M2" s="200"/>
    </row>
    <row r="3" spans="2:20" x14ac:dyDescent="0.25">
      <c r="B3" s="201" t="s">
        <v>7</v>
      </c>
      <c r="C3" s="202"/>
      <c r="D3" s="203"/>
      <c r="E3" s="203"/>
      <c r="F3" s="203"/>
      <c r="G3" s="203"/>
      <c r="H3" s="203"/>
      <c r="I3" s="203"/>
      <c r="J3" s="203"/>
      <c r="K3" s="203"/>
      <c r="L3" s="203"/>
      <c r="M3" s="204"/>
    </row>
    <row r="4" spans="2:20" x14ac:dyDescent="0.25">
      <c r="B4" s="205"/>
      <c r="C4" s="56"/>
      <c r="D4" s="56"/>
      <c r="E4" s="56"/>
      <c r="F4" s="56"/>
      <c r="G4" s="55"/>
      <c r="H4" s="55"/>
      <c r="I4" s="56"/>
      <c r="J4" s="56"/>
      <c r="K4" s="179"/>
      <c r="L4" s="179"/>
      <c r="M4" s="179"/>
    </row>
    <row r="5" spans="2:20" x14ac:dyDescent="0.25">
      <c r="B5" s="205"/>
      <c r="C5" s="67"/>
      <c r="D5" s="67" t="s">
        <v>92</v>
      </c>
      <c r="E5" s="67"/>
      <c r="F5" s="67" t="s">
        <v>92</v>
      </c>
      <c r="G5" s="67"/>
      <c r="H5" s="67" t="s">
        <v>92</v>
      </c>
      <c r="I5" s="67" t="s">
        <v>88</v>
      </c>
      <c r="J5" s="67" t="s">
        <v>92</v>
      </c>
      <c r="K5" s="74" t="s">
        <v>93</v>
      </c>
      <c r="L5" s="74" t="s">
        <v>93</v>
      </c>
      <c r="M5" s="74" t="s">
        <v>93</v>
      </c>
    </row>
    <row r="6" spans="2:20" x14ac:dyDescent="0.25">
      <c r="B6" s="205"/>
      <c r="C6" s="50"/>
      <c r="D6" s="50"/>
      <c r="E6" s="50"/>
      <c r="F6" s="50"/>
      <c r="G6" s="50"/>
      <c r="H6" s="50"/>
      <c r="I6" s="50"/>
      <c r="J6" s="50"/>
      <c r="K6" s="196" t="s">
        <v>94</v>
      </c>
      <c r="L6" s="196" t="s">
        <v>95</v>
      </c>
      <c r="M6" s="196" t="s">
        <v>96</v>
      </c>
    </row>
    <row r="7" spans="2:20" x14ac:dyDescent="0.25">
      <c r="B7" s="206" t="s">
        <v>42</v>
      </c>
      <c r="C7" s="181"/>
      <c r="D7" s="181"/>
      <c r="E7" s="181"/>
      <c r="F7" s="181"/>
      <c r="G7" s="181"/>
      <c r="H7" s="181"/>
      <c r="I7" s="54"/>
      <c r="J7" s="54"/>
      <c r="K7" s="76"/>
      <c r="L7" s="76"/>
      <c r="M7" s="76"/>
    </row>
    <row r="8" spans="2:20" x14ac:dyDescent="0.25">
      <c r="B8" s="207" t="s">
        <v>43</v>
      </c>
      <c r="C8" s="52">
        <v>0</v>
      </c>
      <c r="D8" s="182" t="e">
        <f>C8/$C$10</f>
        <v>#DIV/0!</v>
      </c>
      <c r="E8" s="52">
        <v>0</v>
      </c>
      <c r="F8" s="182" t="e">
        <f>E8/$E$10</f>
        <v>#DIV/0!</v>
      </c>
      <c r="G8" s="52">
        <v>0</v>
      </c>
      <c r="H8" s="182" t="e">
        <f>G8/$G$10</f>
        <v>#DIV/0!</v>
      </c>
      <c r="I8" s="52">
        <v>0</v>
      </c>
      <c r="J8" s="211" t="e">
        <f>I8/$I$10</f>
        <v>#DIV/0!</v>
      </c>
      <c r="K8" s="77">
        <f>IFERROR((G8-I8)/I8,0)</f>
        <v>0</v>
      </c>
      <c r="L8" s="77">
        <f>IFERROR((G8-E8)/E8,0)</f>
        <v>0</v>
      </c>
      <c r="M8" s="77">
        <f>IFERROR((G8-C8)/C8,0)</f>
        <v>0</v>
      </c>
      <c r="N8" s="208"/>
      <c r="O8" s="208"/>
      <c r="P8" s="208"/>
      <c r="Q8" s="208"/>
      <c r="R8" s="208"/>
      <c r="S8" s="208"/>
      <c r="T8" s="208"/>
    </row>
    <row r="9" spans="2:20" x14ac:dyDescent="0.25">
      <c r="B9" s="207" t="s">
        <v>44</v>
      </c>
      <c r="C9" s="52">
        <v>0</v>
      </c>
      <c r="D9" s="182" t="e">
        <f>C9/$C$10</f>
        <v>#DIV/0!</v>
      </c>
      <c r="E9" s="52">
        <v>0</v>
      </c>
      <c r="F9" s="182" t="e">
        <f>E9/$E$10</f>
        <v>#DIV/0!</v>
      </c>
      <c r="G9" s="52">
        <v>0</v>
      </c>
      <c r="H9" s="182" t="e">
        <f>G9/$G$10</f>
        <v>#DIV/0!</v>
      </c>
      <c r="I9" s="52">
        <v>0</v>
      </c>
      <c r="J9" s="211" t="e">
        <f>I9/$I$10</f>
        <v>#DIV/0!</v>
      </c>
      <c r="K9" s="77">
        <f>IFERROR((G9-I9)/I9,0)</f>
        <v>0</v>
      </c>
      <c r="L9" s="77">
        <f>IFERROR((G9-E9)/E9,0)</f>
        <v>0</v>
      </c>
      <c r="M9" s="77">
        <f>IFERROR((G9-C9)/C9,0)</f>
        <v>0</v>
      </c>
      <c r="N9" s="208"/>
      <c r="O9" s="208"/>
      <c r="P9" s="208"/>
      <c r="Q9" s="208"/>
      <c r="R9" s="208"/>
      <c r="S9" s="208"/>
      <c r="T9" s="208"/>
    </row>
    <row r="10" spans="2:20" x14ac:dyDescent="0.25">
      <c r="B10" s="206" t="s">
        <v>45</v>
      </c>
      <c r="C10" s="101">
        <f>SUM(C8:C9)</f>
        <v>0</v>
      </c>
      <c r="D10" s="185" t="e">
        <f>C10/$C$10</f>
        <v>#DIV/0!</v>
      </c>
      <c r="E10" s="212">
        <f>SUM(E8:E9)</f>
        <v>0</v>
      </c>
      <c r="F10" s="185" t="e">
        <f>E10/$E$10</f>
        <v>#DIV/0!</v>
      </c>
      <c r="G10" s="212">
        <f>SUM(G8:G9)</f>
        <v>0</v>
      </c>
      <c r="H10" s="185" t="e">
        <f>G10/$G$10</f>
        <v>#DIV/0!</v>
      </c>
      <c r="I10" s="212">
        <f>SUM(I8:I9)</f>
        <v>0</v>
      </c>
      <c r="J10" s="186" t="e">
        <f>I10/$I$10</f>
        <v>#DIV/0!</v>
      </c>
      <c r="K10" s="82">
        <f>IFERROR((G10-I10)/I10,0)</f>
        <v>0</v>
      </c>
      <c r="L10" s="82">
        <f>IFERROR((G10-E10)/E10,0)</f>
        <v>0</v>
      </c>
      <c r="M10" s="82">
        <f>IFERROR((G10-C10)/C10,0)</f>
        <v>0</v>
      </c>
      <c r="N10" s="208"/>
      <c r="O10" s="208"/>
      <c r="P10" s="208"/>
      <c r="Q10" s="208"/>
      <c r="R10" s="208"/>
      <c r="S10" s="208"/>
      <c r="T10" s="208"/>
    </row>
    <row r="11" spans="2:20" x14ac:dyDescent="0.25">
      <c r="B11" s="206"/>
      <c r="C11" s="52"/>
      <c r="D11" s="182"/>
      <c r="E11" s="52"/>
      <c r="F11" s="182"/>
      <c r="G11" s="52"/>
      <c r="H11" s="182"/>
      <c r="I11" s="52"/>
      <c r="J11" s="211"/>
      <c r="K11" s="77"/>
      <c r="L11" s="77"/>
      <c r="M11" s="77"/>
      <c r="N11" s="208"/>
      <c r="O11" s="208"/>
      <c r="P11" s="208"/>
      <c r="Q11" s="208"/>
      <c r="R11" s="208"/>
      <c r="S11" s="208"/>
      <c r="T11" s="208"/>
    </row>
    <row r="12" spans="2:20" x14ac:dyDescent="0.25">
      <c r="B12" s="207" t="s">
        <v>46</v>
      </c>
      <c r="C12" s="52">
        <v>0</v>
      </c>
      <c r="D12" s="182" t="e">
        <f>C12/$C$10</f>
        <v>#DIV/0!</v>
      </c>
      <c r="E12" s="52">
        <v>0</v>
      </c>
      <c r="F12" s="182" t="e">
        <f>E12/$E$10</f>
        <v>#DIV/0!</v>
      </c>
      <c r="G12" s="52">
        <v>0</v>
      </c>
      <c r="H12" s="182" t="e">
        <f>G12/$G$10</f>
        <v>#DIV/0!</v>
      </c>
      <c r="I12" s="52">
        <v>0</v>
      </c>
      <c r="J12" s="211" t="e">
        <f>I12/$I$10</f>
        <v>#DIV/0!</v>
      </c>
      <c r="K12" s="77">
        <f>IFERROR((G12-I12)/I12,0)</f>
        <v>0</v>
      </c>
      <c r="L12" s="77">
        <f>IFERROR((G12-E12)/E12,0)</f>
        <v>0</v>
      </c>
      <c r="M12" s="77">
        <f>IFERROR((G12-C12)/C12,0)</f>
        <v>0</v>
      </c>
      <c r="N12" s="208"/>
      <c r="O12" s="208"/>
      <c r="P12" s="208"/>
      <c r="Q12" s="208"/>
      <c r="R12" s="208"/>
      <c r="S12" s="208"/>
      <c r="T12" s="208"/>
    </row>
    <row r="13" spans="2:20" x14ac:dyDescent="0.25">
      <c r="B13" s="207" t="s">
        <v>47</v>
      </c>
      <c r="C13" s="52">
        <v>0</v>
      </c>
      <c r="D13" s="182" t="e">
        <f>C13/$C$10</f>
        <v>#DIV/0!</v>
      </c>
      <c r="E13" s="52">
        <v>0</v>
      </c>
      <c r="F13" s="182" t="e">
        <f>E13/$E$10</f>
        <v>#DIV/0!</v>
      </c>
      <c r="G13" s="52">
        <v>0</v>
      </c>
      <c r="H13" s="182" t="e">
        <f>G13/$G$10</f>
        <v>#DIV/0!</v>
      </c>
      <c r="I13" s="52">
        <v>0</v>
      </c>
      <c r="J13" s="211" t="e">
        <f>I13/$I$10</f>
        <v>#DIV/0!</v>
      </c>
      <c r="K13" s="77">
        <f>IFERROR((G13-I13)/I13,0)</f>
        <v>0</v>
      </c>
      <c r="L13" s="77">
        <f>IFERROR((G13-E13)/E13,0)</f>
        <v>0</v>
      </c>
      <c r="M13" s="77">
        <f>IFERROR((G13-C13)/C13,0)</f>
        <v>0</v>
      </c>
      <c r="N13" s="208"/>
      <c r="O13" s="208"/>
      <c r="P13" s="208"/>
      <c r="Q13" s="208"/>
      <c r="R13" s="208"/>
      <c r="S13" s="208"/>
      <c r="T13" s="208"/>
    </row>
    <row r="14" spans="2:20" x14ac:dyDescent="0.25">
      <c r="B14" s="207" t="s">
        <v>48</v>
      </c>
      <c r="C14" s="52">
        <v>0</v>
      </c>
      <c r="D14" s="182" t="e">
        <f>C14/$C$10</f>
        <v>#DIV/0!</v>
      </c>
      <c r="E14" s="52">
        <v>0</v>
      </c>
      <c r="F14" s="182" t="e">
        <f>E14/$E$10</f>
        <v>#DIV/0!</v>
      </c>
      <c r="G14" s="52">
        <v>0</v>
      </c>
      <c r="H14" s="182" t="e">
        <f>G14/$G$10</f>
        <v>#DIV/0!</v>
      </c>
      <c r="I14" s="52">
        <v>0</v>
      </c>
      <c r="J14" s="211" t="e">
        <f>I14/$I$10</f>
        <v>#DIV/0!</v>
      </c>
      <c r="K14" s="77">
        <f>IFERROR((G14-I14)/I14,0)</f>
        <v>0</v>
      </c>
      <c r="L14" s="77">
        <f>IFERROR((G14-E14)/E14,0)</f>
        <v>0</v>
      </c>
      <c r="M14" s="77">
        <f>IFERROR((G14-C14)/C14,0)</f>
        <v>0</v>
      </c>
      <c r="N14" s="208"/>
      <c r="O14" s="208"/>
      <c r="P14" s="208"/>
      <c r="Q14" s="208"/>
      <c r="R14" s="208"/>
      <c r="S14" s="208"/>
      <c r="T14" s="208"/>
    </row>
    <row r="15" spans="2:20" x14ac:dyDescent="0.25">
      <c r="B15" s="206" t="s">
        <v>49</v>
      </c>
      <c r="C15" s="101">
        <f>SUM(C12:C14)</f>
        <v>0</v>
      </c>
      <c r="D15" s="185" t="e">
        <f>C15/$C$10</f>
        <v>#DIV/0!</v>
      </c>
      <c r="E15" s="212">
        <f>SUM(E12:E14)</f>
        <v>0</v>
      </c>
      <c r="F15" s="185" t="e">
        <f>E15/$E$10</f>
        <v>#DIV/0!</v>
      </c>
      <c r="G15" s="212">
        <f>SUM(G12:G14)</f>
        <v>0</v>
      </c>
      <c r="H15" s="185" t="e">
        <f>G15/$G$10</f>
        <v>#DIV/0!</v>
      </c>
      <c r="I15" s="212">
        <f>SUM(I12:I14)</f>
        <v>0</v>
      </c>
      <c r="J15" s="213" t="e">
        <f>I15/$I$10</f>
        <v>#DIV/0!</v>
      </c>
      <c r="K15" s="82">
        <f t="shared" ref="K15:K54" si="0">IFERROR((G15-I15)/I15,0)</f>
        <v>0</v>
      </c>
      <c r="L15" s="82">
        <f t="shared" ref="L15:L54" si="1">IFERROR((G15-E15)/E15,0)</f>
        <v>0</v>
      </c>
      <c r="M15" s="82">
        <f>IFERROR((G15-C15)/C15,0)</f>
        <v>0</v>
      </c>
      <c r="N15" s="208"/>
      <c r="O15" s="208"/>
      <c r="P15" s="208"/>
      <c r="Q15" s="208"/>
      <c r="R15" s="208"/>
      <c r="S15" s="208"/>
      <c r="T15" s="208"/>
    </row>
    <row r="16" spans="2:20" x14ac:dyDescent="0.25">
      <c r="B16" s="206" t="s">
        <v>50</v>
      </c>
      <c r="C16" s="101">
        <f>C10-C15</f>
        <v>0</v>
      </c>
      <c r="D16" s="185" t="e">
        <f>C16/$C$10</f>
        <v>#DIV/0!</v>
      </c>
      <c r="E16" s="101">
        <f>E10-E15</f>
        <v>0</v>
      </c>
      <c r="F16" s="185" t="e">
        <f>E16/$E$10</f>
        <v>#DIV/0!</v>
      </c>
      <c r="G16" s="101">
        <f>G10-G15</f>
        <v>0</v>
      </c>
      <c r="H16" s="185" t="e">
        <f>G16/$G$10</f>
        <v>#DIV/0!</v>
      </c>
      <c r="I16" s="101">
        <f>I10-I15</f>
        <v>0</v>
      </c>
      <c r="J16" s="186" t="e">
        <f>I16/$I$10</f>
        <v>#DIV/0!</v>
      </c>
      <c r="K16" s="82">
        <f t="shared" si="0"/>
        <v>0</v>
      </c>
      <c r="L16" s="82">
        <f t="shared" si="1"/>
        <v>0</v>
      </c>
      <c r="M16" s="82">
        <f t="shared" ref="M16:M54" si="2">IFERROR((G16-C16)/C16,0)</f>
        <v>0</v>
      </c>
      <c r="N16" s="208"/>
      <c r="O16" s="208"/>
      <c r="P16" s="208"/>
      <c r="Q16" s="208"/>
      <c r="R16" s="208"/>
      <c r="S16" s="208"/>
      <c r="T16" s="208"/>
    </row>
    <row r="17" spans="2:20" x14ac:dyDescent="0.25">
      <c r="B17" s="207"/>
      <c r="C17" s="52"/>
      <c r="D17" s="182"/>
      <c r="E17" s="52"/>
      <c r="F17" s="182"/>
      <c r="G17" s="52"/>
      <c r="H17" s="182"/>
      <c r="I17" s="52"/>
      <c r="J17" s="211"/>
      <c r="K17" s="77"/>
      <c r="L17" s="77"/>
      <c r="M17" s="77"/>
      <c r="N17" s="208"/>
      <c r="O17" s="208"/>
      <c r="P17" s="208"/>
      <c r="Q17" s="208"/>
      <c r="R17" s="208"/>
      <c r="S17" s="208"/>
      <c r="T17" s="208"/>
    </row>
    <row r="18" spans="2:20" x14ac:dyDescent="0.25">
      <c r="B18" s="207" t="s">
        <v>51</v>
      </c>
      <c r="C18" s="52">
        <v>0</v>
      </c>
      <c r="D18" s="182" t="e">
        <f>C18/$C$10</f>
        <v>#DIV/0!</v>
      </c>
      <c r="E18" s="52">
        <v>0</v>
      </c>
      <c r="F18" s="182" t="e">
        <f>E18/$E$10</f>
        <v>#DIV/0!</v>
      </c>
      <c r="G18" s="52">
        <v>0</v>
      </c>
      <c r="H18" s="182" t="e">
        <f>G18/$G$10</f>
        <v>#DIV/0!</v>
      </c>
      <c r="I18" s="52">
        <v>0</v>
      </c>
      <c r="J18" s="211" t="e">
        <f>I18/$I$10</f>
        <v>#DIV/0!</v>
      </c>
      <c r="K18" s="77">
        <f t="shared" si="0"/>
        <v>0</v>
      </c>
      <c r="L18" s="77">
        <f t="shared" si="1"/>
        <v>0</v>
      </c>
      <c r="M18" s="77">
        <f t="shared" si="2"/>
        <v>0</v>
      </c>
      <c r="N18" s="208"/>
      <c r="O18" s="208"/>
      <c r="P18" s="208"/>
      <c r="Q18" s="208"/>
      <c r="R18" s="208"/>
      <c r="S18" s="208"/>
      <c r="T18" s="208"/>
    </row>
    <row r="19" spans="2:20" x14ac:dyDescent="0.25">
      <c r="B19" s="207" t="s">
        <v>52</v>
      </c>
      <c r="C19" s="52">
        <v>0</v>
      </c>
      <c r="D19" s="182" t="e">
        <f>C19/$C$10</f>
        <v>#DIV/0!</v>
      </c>
      <c r="E19" s="52">
        <v>0</v>
      </c>
      <c r="F19" s="182" t="e">
        <f>E19/$E$10</f>
        <v>#DIV/0!</v>
      </c>
      <c r="G19" s="52">
        <v>0</v>
      </c>
      <c r="H19" s="182" t="e">
        <f>G19/$G$10</f>
        <v>#DIV/0!</v>
      </c>
      <c r="I19" s="52">
        <v>0</v>
      </c>
      <c r="J19" s="211" t="e">
        <f>I19/$I$10</f>
        <v>#DIV/0!</v>
      </c>
      <c r="K19" s="77">
        <f t="shared" si="0"/>
        <v>0</v>
      </c>
      <c r="L19" s="77">
        <f t="shared" si="1"/>
        <v>0</v>
      </c>
      <c r="M19" s="77">
        <f t="shared" si="2"/>
        <v>0</v>
      </c>
      <c r="N19" s="208"/>
      <c r="O19" s="208"/>
      <c r="P19" s="208"/>
      <c r="Q19" s="208"/>
      <c r="R19" s="208"/>
      <c r="S19" s="208"/>
      <c r="T19" s="208"/>
    </row>
    <row r="20" spans="2:20" x14ac:dyDescent="0.25">
      <c r="B20" s="207" t="s">
        <v>53</v>
      </c>
      <c r="C20" s="52">
        <v>0</v>
      </c>
      <c r="D20" s="182" t="e">
        <f>C20/$C$10</f>
        <v>#DIV/0!</v>
      </c>
      <c r="E20" s="52">
        <v>0</v>
      </c>
      <c r="F20" s="182" t="e">
        <f>E20/$E$10</f>
        <v>#DIV/0!</v>
      </c>
      <c r="G20" s="52">
        <v>0</v>
      </c>
      <c r="H20" s="182" t="e">
        <f>G20/$G$10</f>
        <v>#DIV/0!</v>
      </c>
      <c r="I20" s="52">
        <v>0</v>
      </c>
      <c r="J20" s="211" t="e">
        <f>I20/$I$10</f>
        <v>#DIV/0!</v>
      </c>
      <c r="K20" s="77">
        <f t="shared" si="0"/>
        <v>0</v>
      </c>
      <c r="L20" s="77">
        <f t="shared" si="1"/>
        <v>0</v>
      </c>
      <c r="M20" s="77">
        <f t="shared" si="2"/>
        <v>0</v>
      </c>
      <c r="N20" s="208"/>
      <c r="O20" s="208"/>
      <c r="P20" s="208"/>
      <c r="Q20" s="208"/>
      <c r="R20" s="208"/>
      <c r="S20" s="208"/>
      <c r="T20" s="208"/>
    </row>
    <row r="21" spans="2:20" x14ac:dyDescent="0.25">
      <c r="B21" s="206" t="s">
        <v>54</v>
      </c>
      <c r="C21" s="101">
        <f>SUM(C16:C20)</f>
        <v>0</v>
      </c>
      <c r="D21" s="185" t="e">
        <f>C21/$C$10</f>
        <v>#DIV/0!</v>
      </c>
      <c r="E21" s="212">
        <f>SUM(E16:E20)</f>
        <v>0</v>
      </c>
      <c r="F21" s="185" t="e">
        <f>E21/$E$10</f>
        <v>#DIV/0!</v>
      </c>
      <c r="G21" s="212">
        <f>SUM(G16:G20)</f>
        <v>0</v>
      </c>
      <c r="H21" s="185" t="e">
        <f>G21/$G$10</f>
        <v>#DIV/0!</v>
      </c>
      <c r="I21" s="101">
        <f>SUM(I16:I20)</f>
        <v>0</v>
      </c>
      <c r="J21" s="186" t="e">
        <f>I21/$I$10</f>
        <v>#DIV/0!</v>
      </c>
      <c r="K21" s="82">
        <f t="shared" si="0"/>
        <v>0</v>
      </c>
      <c r="L21" s="82">
        <f t="shared" si="1"/>
        <v>0</v>
      </c>
      <c r="M21" s="82">
        <f t="shared" si="2"/>
        <v>0</v>
      </c>
      <c r="N21" s="208"/>
      <c r="O21" s="208"/>
      <c r="P21" s="208"/>
      <c r="Q21" s="208"/>
      <c r="R21" s="208"/>
      <c r="S21" s="208"/>
      <c r="T21" s="208"/>
    </row>
    <row r="22" spans="2:20" x14ac:dyDescent="0.25">
      <c r="B22" s="206"/>
      <c r="C22" s="54"/>
      <c r="D22" s="182"/>
      <c r="E22" s="54"/>
      <c r="F22" s="182"/>
      <c r="G22" s="54"/>
      <c r="H22" s="182"/>
      <c r="I22" s="54" t="s">
        <v>0</v>
      </c>
      <c r="J22" s="211"/>
      <c r="K22" s="77"/>
      <c r="L22" s="77"/>
      <c r="M22" s="77"/>
      <c r="N22" s="208"/>
      <c r="O22" s="208"/>
      <c r="P22" s="208"/>
      <c r="Q22" s="208"/>
      <c r="R22" s="208"/>
      <c r="S22" s="208"/>
      <c r="T22" s="208"/>
    </row>
    <row r="23" spans="2:20" x14ac:dyDescent="0.25">
      <c r="B23" s="206" t="s">
        <v>55</v>
      </c>
      <c r="C23" s="54"/>
      <c r="D23" s="182"/>
      <c r="E23" s="54"/>
      <c r="F23" s="182"/>
      <c r="G23" s="54"/>
      <c r="H23" s="182"/>
      <c r="I23" s="54"/>
      <c r="J23" s="211"/>
      <c r="K23" s="77"/>
      <c r="L23" s="77"/>
      <c r="M23" s="77"/>
      <c r="N23" s="208"/>
      <c r="O23" s="208"/>
      <c r="P23" s="208"/>
      <c r="Q23" s="208"/>
      <c r="R23" s="208"/>
      <c r="S23" s="208"/>
      <c r="T23" s="208"/>
    </row>
    <row r="24" spans="2:20" x14ac:dyDescent="0.25">
      <c r="B24" s="207" t="s">
        <v>56</v>
      </c>
      <c r="C24" s="52">
        <v>0</v>
      </c>
      <c r="D24" s="182" t="e">
        <f t="shared" ref="D24:D36" si="3">C24/$C$10</f>
        <v>#DIV/0!</v>
      </c>
      <c r="E24" s="52">
        <v>0</v>
      </c>
      <c r="F24" s="182" t="e">
        <f t="shared" ref="F24:F36" si="4">E24/$E$10</f>
        <v>#DIV/0!</v>
      </c>
      <c r="G24" s="52">
        <v>0</v>
      </c>
      <c r="H24" s="182" t="e">
        <f t="shared" ref="H24:H36" si="5">G24/$G$10</f>
        <v>#DIV/0!</v>
      </c>
      <c r="I24" s="52">
        <v>0</v>
      </c>
      <c r="J24" s="211" t="e">
        <f t="shared" ref="J24:J36" si="6">I24/$I$10</f>
        <v>#DIV/0!</v>
      </c>
      <c r="K24" s="77">
        <f t="shared" si="0"/>
        <v>0</v>
      </c>
      <c r="L24" s="77">
        <f t="shared" si="1"/>
        <v>0</v>
      </c>
      <c r="M24" s="77">
        <f t="shared" si="2"/>
        <v>0</v>
      </c>
      <c r="N24" s="208"/>
      <c r="O24" s="208"/>
      <c r="P24" s="208"/>
      <c r="Q24" s="209"/>
      <c r="S24" s="208"/>
      <c r="T24" s="208"/>
    </row>
    <row r="25" spans="2:20" x14ac:dyDescent="0.25">
      <c r="B25" s="207" t="s">
        <v>57</v>
      </c>
      <c r="C25" s="52">
        <v>0</v>
      </c>
      <c r="D25" s="182" t="e">
        <f t="shared" si="3"/>
        <v>#DIV/0!</v>
      </c>
      <c r="E25" s="52">
        <v>0</v>
      </c>
      <c r="F25" s="182" t="e">
        <f t="shared" si="4"/>
        <v>#DIV/0!</v>
      </c>
      <c r="G25" s="52">
        <v>0</v>
      </c>
      <c r="H25" s="182" t="e">
        <f t="shared" si="5"/>
        <v>#DIV/0!</v>
      </c>
      <c r="I25" s="52">
        <v>0</v>
      </c>
      <c r="J25" s="211" t="e">
        <f t="shared" si="6"/>
        <v>#DIV/0!</v>
      </c>
      <c r="K25" s="77">
        <f t="shared" si="0"/>
        <v>0</v>
      </c>
      <c r="L25" s="77">
        <f t="shared" si="1"/>
        <v>0</v>
      </c>
      <c r="M25" s="77">
        <f t="shared" si="2"/>
        <v>0</v>
      </c>
      <c r="N25" s="208"/>
      <c r="O25" s="208"/>
      <c r="P25" s="208"/>
      <c r="Q25" s="208"/>
      <c r="R25" s="209"/>
      <c r="S25" s="208"/>
      <c r="T25" s="208"/>
    </row>
    <row r="26" spans="2:20" x14ac:dyDescent="0.25">
      <c r="B26" s="207" t="s">
        <v>58</v>
      </c>
      <c r="C26" s="52">
        <v>0</v>
      </c>
      <c r="D26" s="182" t="e">
        <f t="shared" si="3"/>
        <v>#DIV/0!</v>
      </c>
      <c r="E26" s="52">
        <v>0</v>
      </c>
      <c r="F26" s="182" t="e">
        <f t="shared" si="4"/>
        <v>#DIV/0!</v>
      </c>
      <c r="G26" s="52">
        <v>0</v>
      </c>
      <c r="H26" s="182" t="e">
        <f t="shared" si="5"/>
        <v>#DIV/0!</v>
      </c>
      <c r="I26" s="52">
        <v>0</v>
      </c>
      <c r="J26" s="211" t="e">
        <f t="shared" si="6"/>
        <v>#DIV/0!</v>
      </c>
      <c r="K26" s="77">
        <f t="shared" si="0"/>
        <v>0</v>
      </c>
      <c r="L26" s="77">
        <f t="shared" si="1"/>
        <v>0</v>
      </c>
      <c r="M26" s="77">
        <f t="shared" si="2"/>
        <v>0</v>
      </c>
      <c r="N26" s="208"/>
      <c r="O26" s="208"/>
      <c r="P26" s="208"/>
      <c r="Q26" s="208"/>
      <c r="R26" s="208"/>
      <c r="S26" s="208"/>
      <c r="T26" s="208"/>
    </row>
    <row r="27" spans="2:20" x14ac:dyDescent="0.25">
      <c r="B27" s="207" t="s">
        <v>59</v>
      </c>
      <c r="C27" s="52">
        <v>0</v>
      </c>
      <c r="D27" s="182" t="e">
        <f t="shared" si="3"/>
        <v>#DIV/0!</v>
      </c>
      <c r="E27" s="52">
        <v>0</v>
      </c>
      <c r="F27" s="182" t="e">
        <f t="shared" si="4"/>
        <v>#DIV/0!</v>
      </c>
      <c r="G27" s="52">
        <v>0</v>
      </c>
      <c r="H27" s="182" t="e">
        <f t="shared" si="5"/>
        <v>#DIV/0!</v>
      </c>
      <c r="I27" s="52">
        <v>0</v>
      </c>
      <c r="J27" s="211" t="e">
        <f t="shared" si="6"/>
        <v>#DIV/0!</v>
      </c>
      <c r="K27" s="77">
        <f t="shared" si="0"/>
        <v>0</v>
      </c>
      <c r="L27" s="77">
        <f t="shared" si="1"/>
        <v>0</v>
      </c>
      <c r="M27" s="77">
        <f t="shared" si="2"/>
        <v>0</v>
      </c>
      <c r="N27" s="208"/>
      <c r="O27" s="208"/>
      <c r="P27" s="208"/>
      <c r="Q27" s="208"/>
      <c r="R27" s="208"/>
      <c r="S27" s="208"/>
      <c r="T27" s="208"/>
    </row>
    <row r="28" spans="2:20" x14ac:dyDescent="0.25">
      <c r="B28" s="207" t="s">
        <v>60</v>
      </c>
      <c r="C28" s="52">
        <v>0</v>
      </c>
      <c r="D28" s="182" t="e">
        <f t="shared" si="3"/>
        <v>#DIV/0!</v>
      </c>
      <c r="E28" s="52">
        <v>0</v>
      </c>
      <c r="F28" s="182" t="e">
        <f t="shared" si="4"/>
        <v>#DIV/0!</v>
      </c>
      <c r="G28" s="52">
        <v>0</v>
      </c>
      <c r="H28" s="182" t="e">
        <f t="shared" si="5"/>
        <v>#DIV/0!</v>
      </c>
      <c r="I28" s="52">
        <v>0</v>
      </c>
      <c r="J28" s="211" t="e">
        <f t="shared" si="6"/>
        <v>#DIV/0!</v>
      </c>
      <c r="K28" s="77">
        <f t="shared" si="0"/>
        <v>0</v>
      </c>
      <c r="L28" s="77">
        <f t="shared" si="1"/>
        <v>0</v>
      </c>
      <c r="M28" s="77">
        <f t="shared" si="2"/>
        <v>0</v>
      </c>
      <c r="N28" s="208"/>
      <c r="O28" s="208"/>
      <c r="P28" s="208"/>
      <c r="Q28" s="208"/>
      <c r="R28" s="208"/>
      <c r="S28" s="208"/>
      <c r="T28" s="208"/>
    </row>
    <row r="29" spans="2:20" x14ac:dyDescent="0.25">
      <c r="B29" s="207" t="s">
        <v>61</v>
      </c>
      <c r="C29" s="52">
        <v>0</v>
      </c>
      <c r="D29" s="182" t="e">
        <f t="shared" si="3"/>
        <v>#DIV/0!</v>
      </c>
      <c r="E29" s="52">
        <v>0</v>
      </c>
      <c r="F29" s="182" t="e">
        <f t="shared" si="4"/>
        <v>#DIV/0!</v>
      </c>
      <c r="G29" s="52">
        <v>0</v>
      </c>
      <c r="H29" s="182" t="e">
        <f t="shared" si="5"/>
        <v>#DIV/0!</v>
      </c>
      <c r="I29" s="52">
        <v>0</v>
      </c>
      <c r="J29" s="211" t="e">
        <f t="shared" si="6"/>
        <v>#DIV/0!</v>
      </c>
      <c r="K29" s="77">
        <f t="shared" si="0"/>
        <v>0</v>
      </c>
      <c r="L29" s="77">
        <f t="shared" si="1"/>
        <v>0</v>
      </c>
      <c r="M29" s="77">
        <f t="shared" si="2"/>
        <v>0</v>
      </c>
      <c r="N29" s="208"/>
      <c r="O29" s="208"/>
      <c r="P29" s="208"/>
      <c r="Q29" s="208"/>
      <c r="R29" s="208"/>
      <c r="S29" s="208"/>
      <c r="T29" s="208"/>
    </row>
    <row r="30" spans="2:20" x14ac:dyDescent="0.25">
      <c r="B30" s="207" t="s">
        <v>62</v>
      </c>
      <c r="C30" s="52">
        <v>0</v>
      </c>
      <c r="D30" s="182" t="e">
        <f t="shared" si="3"/>
        <v>#DIV/0!</v>
      </c>
      <c r="E30" s="52">
        <v>0</v>
      </c>
      <c r="F30" s="182" t="e">
        <f t="shared" si="4"/>
        <v>#DIV/0!</v>
      </c>
      <c r="G30" s="52">
        <v>0</v>
      </c>
      <c r="H30" s="182" t="e">
        <f t="shared" si="5"/>
        <v>#DIV/0!</v>
      </c>
      <c r="I30" s="52">
        <v>0</v>
      </c>
      <c r="J30" s="211" t="e">
        <f t="shared" si="6"/>
        <v>#DIV/0!</v>
      </c>
      <c r="K30" s="77">
        <f t="shared" si="0"/>
        <v>0</v>
      </c>
      <c r="L30" s="77">
        <f t="shared" si="1"/>
        <v>0</v>
      </c>
      <c r="M30" s="77">
        <f t="shared" si="2"/>
        <v>0</v>
      </c>
      <c r="N30" s="208"/>
      <c r="O30" s="208"/>
      <c r="P30" s="208"/>
      <c r="Q30" s="208"/>
      <c r="R30" s="208"/>
      <c r="S30" s="208"/>
      <c r="T30" s="208"/>
    </row>
    <row r="31" spans="2:20" x14ac:dyDescent="0.25">
      <c r="B31" s="207" t="s">
        <v>63</v>
      </c>
      <c r="C31" s="52">
        <v>0</v>
      </c>
      <c r="D31" s="182" t="e">
        <f t="shared" si="3"/>
        <v>#DIV/0!</v>
      </c>
      <c r="E31" s="52">
        <v>0</v>
      </c>
      <c r="F31" s="182" t="e">
        <f t="shared" si="4"/>
        <v>#DIV/0!</v>
      </c>
      <c r="G31" s="52">
        <v>0</v>
      </c>
      <c r="H31" s="182" t="e">
        <f t="shared" si="5"/>
        <v>#DIV/0!</v>
      </c>
      <c r="I31" s="52">
        <v>0</v>
      </c>
      <c r="J31" s="211" t="e">
        <f t="shared" si="6"/>
        <v>#DIV/0!</v>
      </c>
      <c r="K31" s="77">
        <f t="shared" si="0"/>
        <v>0</v>
      </c>
      <c r="L31" s="77">
        <f t="shared" si="1"/>
        <v>0</v>
      </c>
      <c r="M31" s="77">
        <f t="shared" si="2"/>
        <v>0</v>
      </c>
      <c r="N31" s="208"/>
      <c r="O31" s="208"/>
      <c r="P31" s="208"/>
      <c r="Q31" s="208"/>
      <c r="R31" s="208"/>
      <c r="S31" s="208"/>
      <c r="T31" s="208"/>
    </row>
    <row r="32" spans="2:20" x14ac:dyDescent="0.25">
      <c r="B32" s="207" t="s">
        <v>64</v>
      </c>
      <c r="C32" s="52">
        <v>0</v>
      </c>
      <c r="D32" s="182" t="e">
        <f t="shared" si="3"/>
        <v>#DIV/0!</v>
      </c>
      <c r="E32" s="52">
        <v>0</v>
      </c>
      <c r="F32" s="182" t="e">
        <f t="shared" si="4"/>
        <v>#DIV/0!</v>
      </c>
      <c r="G32" s="52">
        <v>0</v>
      </c>
      <c r="H32" s="182" t="e">
        <f t="shared" si="5"/>
        <v>#DIV/0!</v>
      </c>
      <c r="I32" s="52">
        <v>0</v>
      </c>
      <c r="J32" s="211" t="e">
        <f t="shared" si="6"/>
        <v>#DIV/0!</v>
      </c>
      <c r="K32" s="77">
        <f t="shared" si="0"/>
        <v>0</v>
      </c>
      <c r="L32" s="77">
        <f t="shared" si="1"/>
        <v>0</v>
      </c>
      <c r="M32" s="77">
        <f t="shared" si="2"/>
        <v>0</v>
      </c>
      <c r="N32" s="208"/>
      <c r="O32" s="208"/>
      <c r="P32" s="208"/>
      <c r="Q32" s="208"/>
      <c r="R32" s="208"/>
      <c r="S32" s="208"/>
      <c r="T32" s="208"/>
    </row>
    <row r="33" spans="2:20" x14ac:dyDescent="0.25">
      <c r="B33" s="207" t="s">
        <v>65</v>
      </c>
      <c r="C33" s="52">
        <v>0</v>
      </c>
      <c r="D33" s="182" t="e">
        <f t="shared" si="3"/>
        <v>#DIV/0!</v>
      </c>
      <c r="E33" s="52">
        <v>0</v>
      </c>
      <c r="F33" s="182" t="e">
        <f t="shared" si="4"/>
        <v>#DIV/0!</v>
      </c>
      <c r="G33" s="52">
        <v>0</v>
      </c>
      <c r="H33" s="182" t="e">
        <f t="shared" si="5"/>
        <v>#DIV/0!</v>
      </c>
      <c r="I33" s="52">
        <v>0</v>
      </c>
      <c r="J33" s="211" t="e">
        <f t="shared" si="6"/>
        <v>#DIV/0!</v>
      </c>
      <c r="K33" s="77">
        <f t="shared" si="0"/>
        <v>0</v>
      </c>
      <c r="L33" s="77">
        <f t="shared" si="1"/>
        <v>0</v>
      </c>
      <c r="M33" s="77">
        <f t="shared" si="2"/>
        <v>0</v>
      </c>
      <c r="N33" s="208"/>
      <c r="O33" s="208"/>
      <c r="P33" s="208"/>
      <c r="Q33" s="208"/>
      <c r="R33" s="208"/>
      <c r="S33" s="208"/>
      <c r="T33" s="208"/>
    </row>
    <row r="34" spans="2:20" x14ac:dyDescent="0.25">
      <c r="B34" s="207" t="s">
        <v>66</v>
      </c>
      <c r="C34" s="52">
        <v>0</v>
      </c>
      <c r="D34" s="182" t="e">
        <f t="shared" si="3"/>
        <v>#DIV/0!</v>
      </c>
      <c r="E34" s="52">
        <v>0</v>
      </c>
      <c r="F34" s="182" t="e">
        <f t="shared" si="4"/>
        <v>#DIV/0!</v>
      </c>
      <c r="G34" s="52">
        <v>0</v>
      </c>
      <c r="H34" s="182" t="e">
        <f t="shared" si="5"/>
        <v>#DIV/0!</v>
      </c>
      <c r="I34" s="52">
        <v>0</v>
      </c>
      <c r="J34" s="211" t="e">
        <f t="shared" si="6"/>
        <v>#DIV/0!</v>
      </c>
      <c r="K34" s="77">
        <f t="shared" si="0"/>
        <v>0</v>
      </c>
      <c r="L34" s="77">
        <f t="shared" si="1"/>
        <v>0</v>
      </c>
      <c r="M34" s="77">
        <f t="shared" si="2"/>
        <v>0</v>
      </c>
      <c r="N34" s="208"/>
      <c r="O34" s="208"/>
      <c r="P34" s="208"/>
      <c r="Q34" s="208"/>
      <c r="R34" s="208"/>
      <c r="S34" s="208"/>
      <c r="T34" s="208"/>
    </row>
    <row r="35" spans="2:20" x14ac:dyDescent="0.25">
      <c r="B35" s="206" t="s">
        <v>67</v>
      </c>
      <c r="C35" s="53">
        <f>SUM(C24:C34)</f>
        <v>0</v>
      </c>
      <c r="D35" s="185" t="e">
        <f t="shared" si="3"/>
        <v>#DIV/0!</v>
      </c>
      <c r="E35" s="98">
        <f>SUM(E24:E34)</f>
        <v>0</v>
      </c>
      <c r="F35" s="185" t="e">
        <f t="shared" si="4"/>
        <v>#DIV/0!</v>
      </c>
      <c r="G35" s="98">
        <f>SUM(G24:G34)</f>
        <v>0</v>
      </c>
      <c r="H35" s="185" t="e">
        <f t="shared" si="5"/>
        <v>#DIV/0!</v>
      </c>
      <c r="I35" s="98">
        <f>SUM(I24:I34)</f>
        <v>0</v>
      </c>
      <c r="J35" s="186" t="e">
        <f t="shared" si="6"/>
        <v>#DIV/0!</v>
      </c>
      <c r="K35" s="82">
        <f t="shared" si="0"/>
        <v>0</v>
      </c>
      <c r="L35" s="82">
        <f t="shared" si="1"/>
        <v>0</v>
      </c>
      <c r="M35" s="82">
        <f t="shared" si="2"/>
        <v>0</v>
      </c>
      <c r="N35" s="208"/>
      <c r="O35" s="208"/>
      <c r="P35" s="208"/>
      <c r="Q35" s="208"/>
      <c r="R35" s="208"/>
      <c r="S35" s="208"/>
      <c r="T35" s="208"/>
    </row>
    <row r="36" spans="2:20" x14ac:dyDescent="0.25">
      <c r="B36" s="206" t="s">
        <v>68</v>
      </c>
      <c r="C36" s="53">
        <f>C21-C35</f>
        <v>0</v>
      </c>
      <c r="D36" s="185" t="e">
        <f t="shared" si="3"/>
        <v>#DIV/0!</v>
      </c>
      <c r="E36" s="53">
        <f>E21-E35</f>
        <v>0</v>
      </c>
      <c r="F36" s="185" t="e">
        <f t="shared" si="4"/>
        <v>#DIV/0!</v>
      </c>
      <c r="G36" s="53">
        <f>G21-G35</f>
        <v>0</v>
      </c>
      <c r="H36" s="185" t="e">
        <f t="shared" si="5"/>
        <v>#DIV/0!</v>
      </c>
      <c r="I36" s="53">
        <f>I21-I35</f>
        <v>0</v>
      </c>
      <c r="J36" s="186" t="e">
        <f t="shared" si="6"/>
        <v>#DIV/0!</v>
      </c>
      <c r="K36" s="82">
        <f t="shared" si="0"/>
        <v>0</v>
      </c>
      <c r="L36" s="82">
        <f t="shared" si="1"/>
        <v>0</v>
      </c>
      <c r="M36" s="82">
        <f t="shared" si="2"/>
        <v>0</v>
      </c>
      <c r="N36" s="208"/>
      <c r="O36" s="208"/>
      <c r="P36" s="208"/>
      <c r="Q36" s="208"/>
      <c r="R36" s="208"/>
      <c r="S36" s="208"/>
      <c r="T36" s="208"/>
    </row>
    <row r="37" spans="2:20" x14ac:dyDescent="0.25">
      <c r="B37" s="206"/>
      <c r="C37" s="54"/>
      <c r="D37" s="182"/>
      <c r="E37" s="54"/>
      <c r="F37" s="182"/>
      <c r="G37" s="54"/>
      <c r="H37" s="182"/>
      <c r="I37" s="54"/>
      <c r="J37" s="211"/>
      <c r="K37" s="77"/>
      <c r="L37" s="77"/>
      <c r="M37" s="77"/>
      <c r="N37" s="208"/>
      <c r="O37" s="208"/>
      <c r="P37" s="208"/>
      <c r="Q37" s="208"/>
      <c r="R37" s="208"/>
      <c r="S37" s="208"/>
      <c r="T37" s="208"/>
    </row>
    <row r="38" spans="2:20" x14ac:dyDescent="0.25">
      <c r="B38" s="206" t="s">
        <v>69</v>
      </c>
      <c r="C38" s="54"/>
      <c r="D38" s="182"/>
      <c r="E38" s="54"/>
      <c r="F38" s="182"/>
      <c r="G38" s="54"/>
      <c r="H38" s="182"/>
      <c r="I38" s="54"/>
      <c r="J38" s="211"/>
      <c r="K38" s="77"/>
      <c r="L38" s="77"/>
      <c r="M38" s="77"/>
      <c r="N38" s="208"/>
      <c r="O38" s="208"/>
      <c r="P38" s="208"/>
      <c r="Q38" s="208"/>
      <c r="R38" s="208"/>
      <c r="S38" s="208"/>
      <c r="T38" s="208"/>
    </row>
    <row r="39" spans="2:20" x14ac:dyDescent="0.25">
      <c r="B39" s="207" t="s">
        <v>70</v>
      </c>
      <c r="C39" s="52">
        <v>0</v>
      </c>
      <c r="D39" s="182" t="e">
        <f t="shared" ref="D39:D47" si="7">C39/$C$10</f>
        <v>#DIV/0!</v>
      </c>
      <c r="E39" s="52">
        <v>0</v>
      </c>
      <c r="F39" s="182" t="e">
        <f t="shared" ref="F39:F47" si="8">E39/$E$10</f>
        <v>#DIV/0!</v>
      </c>
      <c r="G39" s="52">
        <v>0</v>
      </c>
      <c r="H39" s="182" t="e">
        <f t="shared" ref="H39:H47" si="9">G39/$G$10</f>
        <v>#DIV/0!</v>
      </c>
      <c r="I39" s="52">
        <v>0</v>
      </c>
      <c r="J39" s="211" t="e">
        <f t="shared" ref="J39:J47" si="10">I39/$I$10</f>
        <v>#DIV/0!</v>
      </c>
      <c r="K39" s="77">
        <f t="shared" si="0"/>
        <v>0</v>
      </c>
      <c r="L39" s="77">
        <f t="shared" si="1"/>
        <v>0</v>
      </c>
      <c r="M39" s="77">
        <f t="shared" si="2"/>
        <v>0</v>
      </c>
      <c r="N39" s="208"/>
      <c r="O39" s="208"/>
      <c r="P39" s="208"/>
      <c r="Q39" s="208"/>
      <c r="R39" s="208"/>
      <c r="S39" s="208"/>
      <c r="T39" s="208"/>
    </row>
    <row r="40" spans="2:20" x14ac:dyDescent="0.25">
      <c r="B40" s="207" t="s">
        <v>71</v>
      </c>
      <c r="C40" s="52">
        <v>0</v>
      </c>
      <c r="D40" s="182" t="e">
        <f t="shared" si="7"/>
        <v>#DIV/0!</v>
      </c>
      <c r="E40" s="52">
        <v>0</v>
      </c>
      <c r="F40" s="182" t="e">
        <f t="shared" si="8"/>
        <v>#DIV/0!</v>
      </c>
      <c r="G40" s="52">
        <v>0</v>
      </c>
      <c r="H40" s="182" t="e">
        <f t="shared" si="9"/>
        <v>#DIV/0!</v>
      </c>
      <c r="I40" s="52">
        <v>0</v>
      </c>
      <c r="J40" s="211" t="e">
        <f t="shared" si="10"/>
        <v>#DIV/0!</v>
      </c>
      <c r="K40" s="77">
        <f t="shared" si="0"/>
        <v>0</v>
      </c>
      <c r="L40" s="77">
        <f t="shared" si="1"/>
        <v>0</v>
      </c>
      <c r="M40" s="77">
        <f t="shared" si="2"/>
        <v>0</v>
      </c>
      <c r="N40" s="208"/>
      <c r="O40" s="208"/>
      <c r="P40" s="208"/>
      <c r="Q40" s="208"/>
      <c r="R40" s="208"/>
      <c r="S40" s="208"/>
      <c r="T40" s="208"/>
    </row>
    <row r="41" spans="2:20" x14ac:dyDescent="0.25">
      <c r="B41" s="207" t="s">
        <v>72</v>
      </c>
      <c r="C41" s="52">
        <v>0</v>
      </c>
      <c r="D41" s="182" t="e">
        <f t="shared" si="7"/>
        <v>#DIV/0!</v>
      </c>
      <c r="E41" s="52">
        <v>0</v>
      </c>
      <c r="F41" s="182" t="e">
        <f t="shared" si="8"/>
        <v>#DIV/0!</v>
      </c>
      <c r="G41" s="52">
        <v>0</v>
      </c>
      <c r="H41" s="182" t="e">
        <f t="shared" si="9"/>
        <v>#DIV/0!</v>
      </c>
      <c r="I41" s="52">
        <v>0</v>
      </c>
      <c r="J41" s="211" t="e">
        <f t="shared" si="10"/>
        <v>#DIV/0!</v>
      </c>
      <c r="K41" s="77">
        <f t="shared" si="0"/>
        <v>0</v>
      </c>
      <c r="L41" s="77">
        <f t="shared" si="1"/>
        <v>0</v>
      </c>
      <c r="M41" s="77">
        <f t="shared" si="2"/>
        <v>0</v>
      </c>
      <c r="N41" s="208"/>
      <c r="O41" s="208"/>
      <c r="P41" s="208"/>
      <c r="Q41" s="208"/>
      <c r="R41" s="208"/>
      <c r="S41" s="208"/>
      <c r="T41" s="208"/>
    </row>
    <row r="42" spans="2:20" x14ac:dyDescent="0.25">
      <c r="B42" s="207" t="s">
        <v>73</v>
      </c>
      <c r="C42" s="52">
        <v>0</v>
      </c>
      <c r="D42" s="182" t="e">
        <f t="shared" si="7"/>
        <v>#DIV/0!</v>
      </c>
      <c r="E42" s="52">
        <v>0</v>
      </c>
      <c r="F42" s="182" t="e">
        <f t="shared" si="8"/>
        <v>#DIV/0!</v>
      </c>
      <c r="G42" s="52">
        <v>0</v>
      </c>
      <c r="H42" s="182" t="e">
        <f t="shared" si="9"/>
        <v>#DIV/0!</v>
      </c>
      <c r="I42" s="52">
        <v>0</v>
      </c>
      <c r="J42" s="211" t="e">
        <f t="shared" si="10"/>
        <v>#DIV/0!</v>
      </c>
      <c r="K42" s="77">
        <f t="shared" si="0"/>
        <v>0</v>
      </c>
      <c r="L42" s="77">
        <f t="shared" si="1"/>
        <v>0</v>
      </c>
      <c r="M42" s="77">
        <f t="shared" si="2"/>
        <v>0</v>
      </c>
      <c r="N42" s="208"/>
      <c r="O42" s="208"/>
      <c r="P42" s="208"/>
      <c r="Q42" s="208"/>
      <c r="R42" s="208"/>
      <c r="S42" s="208"/>
      <c r="T42" s="208"/>
    </row>
    <row r="43" spans="2:20" x14ac:dyDescent="0.25">
      <c r="B43" s="207" t="s">
        <v>74</v>
      </c>
      <c r="C43" s="52">
        <v>0</v>
      </c>
      <c r="D43" s="182" t="e">
        <f t="shared" si="7"/>
        <v>#DIV/0!</v>
      </c>
      <c r="E43" s="52">
        <v>0</v>
      </c>
      <c r="F43" s="182" t="e">
        <f t="shared" si="8"/>
        <v>#DIV/0!</v>
      </c>
      <c r="G43" s="52">
        <v>0</v>
      </c>
      <c r="H43" s="182" t="e">
        <f t="shared" si="9"/>
        <v>#DIV/0!</v>
      </c>
      <c r="I43" s="52">
        <v>0</v>
      </c>
      <c r="J43" s="211" t="e">
        <f t="shared" si="10"/>
        <v>#DIV/0!</v>
      </c>
      <c r="K43" s="77">
        <f t="shared" si="0"/>
        <v>0</v>
      </c>
      <c r="L43" s="77">
        <f t="shared" si="1"/>
        <v>0</v>
      </c>
      <c r="M43" s="77">
        <f t="shared" si="2"/>
        <v>0</v>
      </c>
      <c r="N43" s="208"/>
      <c r="O43" s="208"/>
      <c r="P43" s="208"/>
      <c r="Q43" s="208"/>
      <c r="R43" s="208"/>
      <c r="S43" s="208"/>
      <c r="T43" s="208"/>
    </row>
    <row r="44" spans="2:20" x14ac:dyDescent="0.25">
      <c r="B44" s="207" t="s">
        <v>75</v>
      </c>
      <c r="C44" s="52">
        <v>0</v>
      </c>
      <c r="D44" s="182" t="e">
        <f t="shared" si="7"/>
        <v>#DIV/0!</v>
      </c>
      <c r="E44" s="52">
        <v>0</v>
      </c>
      <c r="F44" s="182" t="e">
        <f t="shared" si="8"/>
        <v>#DIV/0!</v>
      </c>
      <c r="G44" s="52">
        <v>0</v>
      </c>
      <c r="H44" s="182" t="e">
        <f t="shared" si="9"/>
        <v>#DIV/0!</v>
      </c>
      <c r="I44" s="52">
        <v>0</v>
      </c>
      <c r="J44" s="211" t="e">
        <f t="shared" si="10"/>
        <v>#DIV/0!</v>
      </c>
      <c r="K44" s="77">
        <f t="shared" si="0"/>
        <v>0</v>
      </c>
      <c r="L44" s="77">
        <f t="shared" si="1"/>
        <v>0</v>
      </c>
      <c r="M44" s="77">
        <f t="shared" si="2"/>
        <v>0</v>
      </c>
      <c r="N44" s="208"/>
      <c r="O44" s="208"/>
      <c r="P44" s="208"/>
      <c r="Q44" s="208"/>
      <c r="R44" s="208"/>
      <c r="S44" s="208"/>
      <c r="T44" s="208"/>
    </row>
    <row r="45" spans="2:20" x14ac:dyDescent="0.25">
      <c r="B45" s="207" t="s">
        <v>76</v>
      </c>
      <c r="C45" s="52">
        <v>0</v>
      </c>
      <c r="D45" s="182" t="e">
        <f t="shared" si="7"/>
        <v>#DIV/0!</v>
      </c>
      <c r="E45" s="52">
        <v>0</v>
      </c>
      <c r="F45" s="182" t="e">
        <f t="shared" si="8"/>
        <v>#DIV/0!</v>
      </c>
      <c r="G45" s="52">
        <v>0</v>
      </c>
      <c r="H45" s="182" t="e">
        <f t="shared" si="9"/>
        <v>#DIV/0!</v>
      </c>
      <c r="I45" s="52">
        <v>0</v>
      </c>
      <c r="J45" s="211" t="e">
        <f t="shared" si="10"/>
        <v>#DIV/0!</v>
      </c>
      <c r="K45" s="77">
        <f t="shared" si="0"/>
        <v>0</v>
      </c>
      <c r="L45" s="77">
        <f t="shared" si="1"/>
        <v>0</v>
      </c>
      <c r="M45" s="77">
        <f t="shared" si="2"/>
        <v>0</v>
      </c>
      <c r="N45" s="208"/>
      <c r="O45" s="208"/>
      <c r="P45" s="208"/>
      <c r="Q45" s="208"/>
      <c r="R45" s="208"/>
      <c r="S45" s="208"/>
      <c r="T45" s="208"/>
    </row>
    <row r="46" spans="2:20" x14ac:dyDescent="0.25">
      <c r="B46" s="206" t="s">
        <v>77</v>
      </c>
      <c r="C46" s="53">
        <f>SUM(C39:C45)</f>
        <v>0</v>
      </c>
      <c r="D46" s="185" t="e">
        <f t="shared" si="7"/>
        <v>#DIV/0!</v>
      </c>
      <c r="E46" s="98">
        <f>SUM(E39:E45)</f>
        <v>0</v>
      </c>
      <c r="F46" s="185" t="e">
        <f t="shared" si="8"/>
        <v>#DIV/0!</v>
      </c>
      <c r="G46" s="98">
        <f>SUM(G39:G45)</f>
        <v>0</v>
      </c>
      <c r="H46" s="185" t="e">
        <f t="shared" si="9"/>
        <v>#DIV/0!</v>
      </c>
      <c r="I46" s="98">
        <f>SUM(I39:I45)</f>
        <v>0</v>
      </c>
      <c r="J46" s="186" t="e">
        <f t="shared" si="10"/>
        <v>#DIV/0!</v>
      </c>
      <c r="K46" s="82">
        <f t="shared" si="0"/>
        <v>0</v>
      </c>
      <c r="L46" s="82">
        <f t="shared" si="1"/>
        <v>0</v>
      </c>
      <c r="M46" s="82">
        <f t="shared" si="2"/>
        <v>0</v>
      </c>
      <c r="N46" s="208"/>
      <c r="O46" s="208"/>
      <c r="P46" s="208"/>
      <c r="Q46" s="208"/>
      <c r="R46" s="208"/>
      <c r="S46" s="208"/>
      <c r="T46" s="208"/>
    </row>
    <row r="47" spans="2:20" x14ac:dyDescent="0.25">
      <c r="B47" s="206" t="s">
        <v>78</v>
      </c>
      <c r="C47" s="53">
        <f>C36+C46</f>
        <v>0</v>
      </c>
      <c r="D47" s="185" t="e">
        <f t="shared" si="7"/>
        <v>#DIV/0!</v>
      </c>
      <c r="E47" s="98">
        <f>E36+E46</f>
        <v>0</v>
      </c>
      <c r="F47" s="185" t="e">
        <f t="shared" si="8"/>
        <v>#DIV/0!</v>
      </c>
      <c r="G47" s="98">
        <f>G36+G46</f>
        <v>0</v>
      </c>
      <c r="H47" s="185" t="e">
        <f t="shared" si="9"/>
        <v>#DIV/0!</v>
      </c>
      <c r="I47" s="98">
        <f>I36+I46</f>
        <v>0</v>
      </c>
      <c r="J47" s="186" t="e">
        <f t="shared" si="10"/>
        <v>#DIV/0!</v>
      </c>
      <c r="K47" s="82">
        <f t="shared" si="0"/>
        <v>0</v>
      </c>
      <c r="L47" s="82">
        <f t="shared" si="1"/>
        <v>0</v>
      </c>
      <c r="M47" s="82">
        <f t="shared" si="2"/>
        <v>0</v>
      </c>
      <c r="N47" s="208"/>
      <c r="O47" s="208"/>
      <c r="P47" s="208"/>
      <c r="Q47" s="208"/>
      <c r="R47" s="208"/>
      <c r="S47" s="208"/>
      <c r="T47" s="208"/>
    </row>
    <row r="48" spans="2:20" x14ac:dyDescent="0.25">
      <c r="B48" s="206"/>
      <c r="C48" s="54"/>
      <c r="D48" s="182"/>
      <c r="E48" s="54"/>
      <c r="F48" s="182"/>
      <c r="G48" s="54"/>
      <c r="H48" s="182"/>
      <c r="I48" s="54"/>
      <c r="J48" s="211"/>
      <c r="K48" s="77"/>
      <c r="L48" s="77"/>
      <c r="M48" s="77"/>
      <c r="N48" s="208"/>
      <c r="O48" s="208"/>
      <c r="P48" s="208"/>
      <c r="Q48" s="208"/>
      <c r="R48" s="208"/>
      <c r="S48" s="208"/>
      <c r="T48" s="208"/>
    </row>
    <row r="49" spans="2:20" x14ac:dyDescent="0.25">
      <c r="B49" s="206" t="s">
        <v>79</v>
      </c>
      <c r="C49" s="54"/>
      <c r="D49" s="182"/>
      <c r="E49" s="54"/>
      <c r="F49" s="182"/>
      <c r="G49" s="54"/>
      <c r="H49" s="182"/>
      <c r="I49" s="54"/>
      <c r="J49" s="211"/>
      <c r="K49" s="77"/>
      <c r="L49" s="77"/>
      <c r="M49" s="77"/>
      <c r="N49" s="208"/>
      <c r="O49" s="208"/>
      <c r="P49" s="208"/>
      <c r="Q49" s="208"/>
      <c r="R49" s="208"/>
      <c r="S49" s="208"/>
      <c r="T49" s="208"/>
    </row>
    <row r="50" spans="2:20" x14ac:dyDescent="0.25">
      <c r="B50" s="207" t="s">
        <v>80</v>
      </c>
      <c r="C50" s="52">
        <v>0</v>
      </c>
      <c r="D50" s="182" t="e">
        <f>C50/$C$10</f>
        <v>#DIV/0!</v>
      </c>
      <c r="E50" s="52">
        <v>0</v>
      </c>
      <c r="F50" s="182" t="e">
        <f>E50/$E$10</f>
        <v>#DIV/0!</v>
      </c>
      <c r="G50" s="52">
        <v>0</v>
      </c>
      <c r="H50" s="182" t="e">
        <f>G50/$G$10</f>
        <v>#DIV/0!</v>
      </c>
      <c r="I50" s="52">
        <v>0</v>
      </c>
      <c r="J50" s="211" t="e">
        <f>I50/$I$10</f>
        <v>#DIV/0!</v>
      </c>
      <c r="K50" s="77">
        <f t="shared" si="0"/>
        <v>0</v>
      </c>
      <c r="L50" s="77">
        <f t="shared" si="1"/>
        <v>0</v>
      </c>
      <c r="M50" s="77">
        <f t="shared" si="2"/>
        <v>0</v>
      </c>
      <c r="N50" s="208"/>
      <c r="O50" s="208"/>
      <c r="P50" s="208"/>
      <c r="Q50" s="208"/>
      <c r="R50" s="208"/>
      <c r="S50" s="208"/>
      <c r="T50" s="208"/>
    </row>
    <row r="51" spans="2:20" x14ac:dyDescent="0.25">
      <c r="B51" s="207" t="s">
        <v>81</v>
      </c>
      <c r="C51" s="52">
        <v>0</v>
      </c>
      <c r="D51" s="182" t="e">
        <f>C51/$C$10</f>
        <v>#DIV/0!</v>
      </c>
      <c r="E51" s="52">
        <v>0</v>
      </c>
      <c r="F51" s="182" t="e">
        <f>E51/$E$10</f>
        <v>#DIV/0!</v>
      </c>
      <c r="G51" s="52">
        <v>0</v>
      </c>
      <c r="H51" s="182" t="e">
        <f>G51/$G$10</f>
        <v>#DIV/0!</v>
      </c>
      <c r="I51" s="52">
        <v>0</v>
      </c>
      <c r="J51" s="211" t="e">
        <f>I51/$I$10</f>
        <v>#DIV/0!</v>
      </c>
      <c r="K51" s="77">
        <f t="shared" si="0"/>
        <v>0</v>
      </c>
      <c r="L51" s="77">
        <f t="shared" si="1"/>
        <v>0</v>
      </c>
      <c r="M51" s="77">
        <f t="shared" si="2"/>
        <v>0</v>
      </c>
      <c r="N51" s="208"/>
      <c r="O51" s="208"/>
      <c r="P51" s="208"/>
      <c r="Q51" s="208"/>
      <c r="R51" s="208"/>
      <c r="S51" s="208"/>
      <c r="T51" s="208"/>
    </row>
    <row r="52" spans="2:20" x14ac:dyDescent="0.25">
      <c r="B52" s="206" t="s">
        <v>82</v>
      </c>
      <c r="C52" s="98">
        <f>SUM(C50:C51)</f>
        <v>0</v>
      </c>
      <c r="D52" s="185" t="e">
        <f>C52/$C$10</f>
        <v>#DIV/0!</v>
      </c>
      <c r="E52" s="98">
        <f>SUM(E50:E51)</f>
        <v>0</v>
      </c>
      <c r="F52" s="185" t="e">
        <f>E52/$E$10</f>
        <v>#DIV/0!</v>
      </c>
      <c r="G52" s="98">
        <f>SUM(G50:G51)</f>
        <v>0</v>
      </c>
      <c r="H52" s="185" t="e">
        <f>G52/$G$10</f>
        <v>#DIV/0!</v>
      </c>
      <c r="I52" s="98">
        <f>SUM(I50:I51)</f>
        <v>0</v>
      </c>
      <c r="J52" s="186" t="e">
        <f>I52/$I$10</f>
        <v>#DIV/0!</v>
      </c>
      <c r="K52" s="82">
        <f t="shared" si="0"/>
        <v>0</v>
      </c>
      <c r="L52" s="82">
        <f t="shared" si="1"/>
        <v>0</v>
      </c>
      <c r="M52" s="82">
        <f t="shared" si="2"/>
        <v>0</v>
      </c>
    </row>
    <row r="53" spans="2:20" x14ac:dyDescent="0.25">
      <c r="B53" s="206"/>
      <c r="C53" s="54"/>
      <c r="D53" s="182"/>
      <c r="E53" s="54"/>
      <c r="F53" s="182"/>
      <c r="G53" s="54"/>
      <c r="H53" s="182"/>
      <c r="I53" s="54"/>
      <c r="J53" s="213"/>
      <c r="K53" s="77"/>
      <c r="L53" s="77"/>
      <c r="M53" s="77"/>
    </row>
    <row r="54" spans="2:20" x14ac:dyDescent="0.25">
      <c r="B54" s="206" t="s">
        <v>83</v>
      </c>
      <c r="C54" s="98">
        <f>C47-C52</f>
        <v>0</v>
      </c>
      <c r="D54" s="185" t="e">
        <f>C54/$C$10</f>
        <v>#DIV/0!</v>
      </c>
      <c r="E54" s="98">
        <f>E47-E52</f>
        <v>0</v>
      </c>
      <c r="F54" s="185" t="e">
        <f>E54/$E$10</f>
        <v>#DIV/0!</v>
      </c>
      <c r="G54" s="98">
        <f>G47-G52</f>
        <v>0</v>
      </c>
      <c r="H54" s="185" t="e">
        <f>G54/$G$10</f>
        <v>#DIV/0!</v>
      </c>
      <c r="I54" s="98">
        <f>I47-I52</f>
        <v>0</v>
      </c>
      <c r="J54" s="186" t="e">
        <f>I54/$I$10</f>
        <v>#DIV/0!</v>
      </c>
      <c r="K54" s="82">
        <f t="shared" si="0"/>
        <v>0</v>
      </c>
      <c r="L54" s="82">
        <f t="shared" si="1"/>
        <v>0</v>
      </c>
      <c r="M54" s="82">
        <f t="shared" si="2"/>
        <v>0</v>
      </c>
    </row>
  </sheetData>
  <mergeCells count="2">
    <mergeCell ref="C2:M2"/>
    <mergeCell ref="C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abSelected="1" topLeftCell="A13" workbookViewId="0">
      <selection activeCell="N54" sqref="N54"/>
    </sheetView>
  </sheetViews>
  <sheetFormatPr defaultColWidth="4.7109375" defaultRowHeight="15" x14ac:dyDescent="0.25"/>
  <cols>
    <col min="1" max="1" width="4.7109375" style="158"/>
    <col min="2" max="2" width="35.7109375" style="158" bestFit="1" customWidth="1"/>
    <col min="3" max="3" width="23.140625" style="158" customWidth="1"/>
    <col min="4" max="4" width="13.7109375" style="158" customWidth="1"/>
    <col min="5" max="5" width="23.28515625" style="158" customWidth="1"/>
    <col min="6" max="6" width="17" style="158" customWidth="1"/>
    <col min="7" max="7" width="23.140625" style="158" customWidth="1"/>
    <col min="8" max="8" width="10.85546875" style="158" customWidth="1"/>
    <col min="9" max="9" width="23.140625" style="158" customWidth="1"/>
    <col min="10" max="10" width="11.5703125" style="158" bestFit="1" customWidth="1"/>
    <col min="11" max="11" width="23.28515625" style="158" customWidth="1"/>
    <col min="12" max="12" width="11.5703125" style="158" bestFit="1" customWidth="1"/>
    <col min="13" max="13" width="23.28515625" style="158" customWidth="1"/>
    <col min="14" max="17" width="11.5703125" style="158" bestFit="1" customWidth="1"/>
    <col min="18" max="16384" width="4.7109375" style="158"/>
  </cols>
  <sheetData>
    <row r="1" spans="2:17" x14ac:dyDescent="0.25">
      <c r="C1" s="210"/>
      <c r="D1" s="177"/>
      <c r="E1" s="210"/>
      <c r="F1" s="177"/>
      <c r="G1" s="177"/>
      <c r="H1" s="177"/>
      <c r="I1" s="210"/>
      <c r="J1" s="177"/>
      <c r="K1" s="210"/>
      <c r="L1" s="177"/>
      <c r="M1" s="177"/>
      <c r="N1" s="177"/>
    </row>
    <row r="2" spans="2:17" x14ac:dyDescent="0.25">
      <c r="B2" s="197" t="s">
        <v>6</v>
      </c>
      <c r="C2" s="214"/>
      <c r="D2" s="215"/>
      <c r="E2" s="215"/>
      <c r="F2" s="215"/>
      <c r="G2" s="215"/>
      <c r="H2" s="219"/>
      <c r="I2" s="214"/>
      <c r="J2" s="215"/>
      <c r="K2" s="215"/>
      <c r="L2" s="215"/>
      <c r="M2" s="215"/>
      <c r="N2" s="219"/>
    </row>
    <row r="3" spans="2:17" x14ac:dyDescent="0.25">
      <c r="B3" s="201" t="s">
        <v>7</v>
      </c>
      <c r="C3" s="216"/>
      <c r="D3" s="217"/>
      <c r="E3" s="217"/>
      <c r="F3" s="217"/>
      <c r="G3" s="217"/>
      <c r="H3" s="220"/>
      <c r="I3" s="216"/>
      <c r="J3" s="217"/>
      <c r="K3" s="217"/>
      <c r="L3" s="217"/>
      <c r="M3" s="217"/>
      <c r="N3" s="220"/>
    </row>
    <row r="4" spans="2:17" x14ac:dyDescent="0.25">
      <c r="B4" s="218"/>
      <c r="C4" s="55"/>
      <c r="D4" s="57"/>
      <c r="E4" s="56"/>
      <c r="F4" s="56"/>
      <c r="G4" s="179"/>
      <c r="H4" s="179"/>
      <c r="I4" s="55"/>
      <c r="J4" s="57"/>
      <c r="K4" s="56"/>
      <c r="L4" s="56"/>
      <c r="M4" s="179"/>
      <c r="N4" s="179"/>
    </row>
    <row r="5" spans="2:17" x14ac:dyDescent="0.25">
      <c r="B5" s="205"/>
      <c r="C5" s="56" t="s">
        <v>3</v>
      </c>
      <c r="D5" s="56" t="s">
        <v>92</v>
      </c>
      <c r="E5" s="56" t="s">
        <v>3</v>
      </c>
      <c r="F5" s="56" t="s">
        <v>92</v>
      </c>
      <c r="G5" s="179" t="s">
        <v>90</v>
      </c>
      <c r="H5" s="179" t="s">
        <v>93</v>
      </c>
      <c r="I5" s="56" t="s">
        <v>3</v>
      </c>
      <c r="J5" s="56" t="s">
        <v>92</v>
      </c>
      <c r="K5" s="56" t="s">
        <v>3</v>
      </c>
      <c r="L5" s="56" t="s">
        <v>92</v>
      </c>
      <c r="M5" s="179" t="s">
        <v>90</v>
      </c>
      <c r="N5" s="179" t="s">
        <v>93</v>
      </c>
    </row>
    <row r="6" spans="2:17" x14ac:dyDescent="0.25">
      <c r="B6" s="205"/>
      <c r="C6" s="221"/>
      <c r="D6" s="50"/>
      <c r="E6" s="195"/>
      <c r="F6" s="50"/>
      <c r="G6" s="75"/>
      <c r="H6" s="180"/>
      <c r="I6" s="222"/>
      <c r="J6" s="50"/>
      <c r="K6" s="195"/>
      <c r="L6" s="50"/>
      <c r="M6" s="75"/>
      <c r="N6" s="180"/>
    </row>
    <row r="7" spans="2:17" x14ac:dyDescent="0.25">
      <c r="B7" s="206" t="s">
        <v>42</v>
      </c>
      <c r="C7" s="181"/>
      <c r="D7" s="181"/>
      <c r="E7" s="54"/>
      <c r="F7" s="54"/>
      <c r="G7" s="76"/>
      <c r="H7" s="76"/>
      <c r="I7" s="181"/>
      <c r="J7" s="181"/>
      <c r="K7" s="54"/>
      <c r="L7" s="54"/>
      <c r="M7" s="76"/>
      <c r="N7" s="76"/>
    </row>
    <row r="8" spans="2:17" x14ac:dyDescent="0.25">
      <c r="B8" s="207" t="s">
        <v>43</v>
      </c>
      <c r="C8" s="52">
        <v>0</v>
      </c>
      <c r="D8" s="182" t="e">
        <f>C8/$C$10</f>
        <v>#DIV/0!</v>
      </c>
      <c r="E8" s="52">
        <v>0</v>
      </c>
      <c r="F8" s="211" t="e">
        <f>E8/$E$10</f>
        <v>#DIV/0!</v>
      </c>
      <c r="G8" s="168">
        <f>C8-E8</f>
        <v>0</v>
      </c>
      <c r="H8" s="77">
        <f>IFERROR(G8/E8,0)</f>
        <v>0</v>
      </c>
      <c r="I8" s="52">
        <v>0</v>
      </c>
      <c r="J8" s="182" t="e">
        <f>I8/$C$10</f>
        <v>#DIV/0!</v>
      </c>
      <c r="K8" s="52">
        <v>0</v>
      </c>
      <c r="L8" s="211" t="e">
        <f>K8/$E$10</f>
        <v>#DIV/0!</v>
      </c>
      <c r="M8" s="168">
        <f>I8-K8</f>
        <v>0</v>
      </c>
      <c r="N8" s="77">
        <f>IFERROR(M8/K8,0)</f>
        <v>0</v>
      </c>
      <c r="O8" s="208"/>
      <c r="P8" s="208"/>
      <c r="Q8" s="208"/>
    </row>
    <row r="9" spans="2:17" x14ac:dyDescent="0.25">
      <c r="B9" s="207" t="s">
        <v>44</v>
      </c>
      <c r="C9" s="52">
        <v>0</v>
      </c>
      <c r="D9" s="182" t="e">
        <f>C9/$C$10</f>
        <v>#DIV/0!</v>
      </c>
      <c r="E9" s="52">
        <v>0</v>
      </c>
      <c r="F9" s="211" t="e">
        <f>E9/$E$10</f>
        <v>#DIV/0!</v>
      </c>
      <c r="G9" s="184">
        <f>C9-E9</f>
        <v>0</v>
      </c>
      <c r="H9" s="77">
        <f t="shared" ref="H9:H54" si="0">IFERROR(G9/E9,0)</f>
        <v>0</v>
      </c>
      <c r="I9" s="52">
        <v>0</v>
      </c>
      <c r="J9" s="182" t="e">
        <f>I9/$C$10</f>
        <v>#DIV/0!</v>
      </c>
      <c r="K9" s="52"/>
      <c r="L9" s="211" t="e">
        <f>K9/$E$10</f>
        <v>#DIV/0!</v>
      </c>
      <c r="M9" s="184">
        <f>I9-K9</f>
        <v>0</v>
      </c>
      <c r="N9" s="77">
        <f>IFERROR(M9/K9,0)</f>
        <v>0</v>
      </c>
      <c r="O9" s="208"/>
      <c r="P9" s="208"/>
      <c r="Q9" s="208"/>
    </row>
    <row r="10" spans="2:17" x14ac:dyDescent="0.25">
      <c r="B10" s="206" t="s">
        <v>45</v>
      </c>
      <c r="C10" s="101">
        <f>SUM(C8:C9)</f>
        <v>0</v>
      </c>
      <c r="D10" s="185" t="e">
        <f>C10/$C$10</f>
        <v>#DIV/0!</v>
      </c>
      <c r="E10" s="101">
        <f>SUM(E8:E9)</f>
        <v>0</v>
      </c>
      <c r="F10" s="186" t="e">
        <f>E10/$E$10</f>
        <v>#DIV/0!</v>
      </c>
      <c r="G10" s="223">
        <f t="shared" ref="G10:G51" si="1">C10-E10</f>
        <v>0</v>
      </c>
      <c r="H10" s="175">
        <f t="shared" si="0"/>
        <v>0</v>
      </c>
      <c r="I10" s="101">
        <f>SUM(I8:I9)</f>
        <v>0</v>
      </c>
      <c r="J10" s="185" t="e">
        <f>I10/$C$10</f>
        <v>#DIV/0!</v>
      </c>
      <c r="K10" s="101">
        <f>SUM(K8:K9)</f>
        <v>0</v>
      </c>
      <c r="L10" s="186" t="e">
        <f>K10/$E$10</f>
        <v>#DIV/0!</v>
      </c>
      <c r="M10" s="223">
        <f>SUM(M8:M9)</f>
        <v>0</v>
      </c>
      <c r="N10" s="175">
        <f t="shared" ref="N10:N54" si="2">IFERROR(M10/K10,0)</f>
        <v>0</v>
      </c>
      <c r="O10" s="208"/>
      <c r="P10" s="208"/>
      <c r="Q10" s="208"/>
    </row>
    <row r="11" spans="2:17" x14ac:dyDescent="0.25">
      <c r="B11" s="206"/>
      <c r="C11" s="52"/>
      <c r="D11" s="182"/>
      <c r="E11" s="52"/>
      <c r="F11" s="211"/>
      <c r="G11" s="184"/>
      <c r="H11" s="77"/>
      <c r="I11" s="52"/>
      <c r="J11" s="182"/>
      <c r="K11" s="52"/>
      <c r="L11" s="211"/>
      <c r="M11" s="184"/>
      <c r="N11" s="77"/>
      <c r="O11" s="208"/>
      <c r="P11" s="208"/>
      <c r="Q11" s="208"/>
    </row>
    <row r="12" spans="2:17" x14ac:dyDescent="0.25">
      <c r="B12" s="207" t="s">
        <v>46</v>
      </c>
      <c r="C12" s="52">
        <v>0</v>
      </c>
      <c r="D12" s="182" t="e">
        <f>C12/$C$10</f>
        <v>#DIV/0!</v>
      </c>
      <c r="E12" s="52">
        <v>0</v>
      </c>
      <c r="F12" s="211" t="e">
        <f>E12/$E$10</f>
        <v>#DIV/0!</v>
      </c>
      <c r="G12" s="168">
        <f>C12-E12</f>
        <v>0</v>
      </c>
      <c r="H12" s="77">
        <f t="shared" si="0"/>
        <v>0</v>
      </c>
      <c r="I12" s="52">
        <v>0</v>
      </c>
      <c r="J12" s="182" t="e">
        <f>I12/$C$10</f>
        <v>#DIV/0!</v>
      </c>
      <c r="K12" s="52">
        <v>0</v>
      </c>
      <c r="L12" s="211" t="e">
        <f>K12/$E$10</f>
        <v>#DIV/0!</v>
      </c>
      <c r="M12" s="168">
        <f>I12-K12</f>
        <v>0</v>
      </c>
      <c r="N12" s="77">
        <f t="shared" si="2"/>
        <v>0</v>
      </c>
      <c r="O12" s="208"/>
      <c r="P12" s="208"/>
      <c r="Q12" s="208"/>
    </row>
    <row r="13" spans="2:17" x14ac:dyDescent="0.25">
      <c r="B13" s="207" t="s">
        <v>47</v>
      </c>
      <c r="C13" s="52">
        <v>0</v>
      </c>
      <c r="D13" s="182" t="e">
        <f>C13/$C$10</f>
        <v>#DIV/0!</v>
      </c>
      <c r="E13" s="52">
        <v>0</v>
      </c>
      <c r="F13" s="211" t="e">
        <f>E13/$E$10</f>
        <v>#DIV/0!</v>
      </c>
      <c r="G13" s="184">
        <f>C13-E13</f>
        <v>0</v>
      </c>
      <c r="H13" s="77">
        <f t="shared" si="0"/>
        <v>0</v>
      </c>
      <c r="I13" s="52">
        <v>0</v>
      </c>
      <c r="J13" s="182" t="e">
        <f>I13/$C$10</f>
        <v>#DIV/0!</v>
      </c>
      <c r="K13" s="52">
        <v>0</v>
      </c>
      <c r="L13" s="211" t="e">
        <f>K13/$E$10</f>
        <v>#DIV/0!</v>
      </c>
      <c r="M13" s="184">
        <f>I13-K13</f>
        <v>0</v>
      </c>
      <c r="N13" s="77">
        <f t="shared" si="2"/>
        <v>0</v>
      </c>
      <c r="O13" s="208"/>
      <c r="P13" s="208"/>
      <c r="Q13" s="208"/>
    </row>
    <row r="14" spans="2:17" x14ac:dyDescent="0.25">
      <c r="B14" s="207" t="s">
        <v>48</v>
      </c>
      <c r="C14" s="52">
        <v>0</v>
      </c>
      <c r="D14" s="182" t="e">
        <f>C14/$C$10</f>
        <v>#DIV/0!</v>
      </c>
      <c r="E14" s="52">
        <v>0</v>
      </c>
      <c r="F14" s="211" t="e">
        <f>E14/$E$10</f>
        <v>#DIV/0!</v>
      </c>
      <c r="G14" s="168">
        <f>C14-E14</f>
        <v>0</v>
      </c>
      <c r="H14" s="77">
        <f t="shared" si="0"/>
        <v>0</v>
      </c>
      <c r="I14" s="52">
        <v>0</v>
      </c>
      <c r="J14" s="182" t="e">
        <f>I14/$C$10</f>
        <v>#DIV/0!</v>
      </c>
      <c r="K14" s="52">
        <v>0</v>
      </c>
      <c r="L14" s="211" t="e">
        <f>K14/$E$10</f>
        <v>#DIV/0!</v>
      </c>
      <c r="M14" s="168">
        <f>I14-K14</f>
        <v>0</v>
      </c>
      <c r="N14" s="77">
        <f t="shared" si="2"/>
        <v>0</v>
      </c>
      <c r="O14" s="208"/>
      <c r="P14" s="208"/>
      <c r="Q14" s="208"/>
    </row>
    <row r="15" spans="2:17" x14ac:dyDescent="0.25">
      <c r="B15" s="206" t="s">
        <v>49</v>
      </c>
      <c r="C15" s="101">
        <f>SUM(C12:C14)</f>
        <v>0</v>
      </c>
      <c r="D15" s="185" t="e">
        <f>C15/$C$10</f>
        <v>#DIV/0!</v>
      </c>
      <c r="E15" s="101">
        <f>SUM(E12:E14)</f>
        <v>0</v>
      </c>
      <c r="F15" s="213" t="e">
        <f>E15/$E$10</f>
        <v>#DIV/0!</v>
      </c>
      <c r="G15" s="188">
        <f>C15-E15</f>
        <v>0</v>
      </c>
      <c r="H15" s="175">
        <f t="shared" si="0"/>
        <v>0</v>
      </c>
      <c r="I15" s="101">
        <f>SUM(I12:I14)</f>
        <v>0</v>
      </c>
      <c r="J15" s="185" t="e">
        <f>I15/$C$10</f>
        <v>#DIV/0!</v>
      </c>
      <c r="K15" s="101">
        <f>SUM(K12:K14)</f>
        <v>0</v>
      </c>
      <c r="L15" s="213" t="e">
        <f>K15/$E$10</f>
        <v>#DIV/0!</v>
      </c>
      <c r="M15" s="101">
        <f>SUM(M12:M14)</f>
        <v>0</v>
      </c>
      <c r="N15" s="175">
        <f t="shared" si="2"/>
        <v>0</v>
      </c>
      <c r="O15" s="208"/>
      <c r="P15" s="208"/>
      <c r="Q15" s="208"/>
    </row>
    <row r="16" spans="2:17" x14ac:dyDescent="0.25">
      <c r="B16" s="206" t="s">
        <v>50</v>
      </c>
      <c r="C16" s="101">
        <f>C10-C15</f>
        <v>0</v>
      </c>
      <c r="D16" s="185" t="e">
        <f>C16/$C$10</f>
        <v>#DIV/0!</v>
      </c>
      <c r="E16" s="101">
        <f>E10-E15</f>
        <v>0</v>
      </c>
      <c r="F16" s="186" t="e">
        <f>E16/$E$10</f>
        <v>#DIV/0!</v>
      </c>
      <c r="G16" s="101">
        <f>G10-G15</f>
        <v>0</v>
      </c>
      <c r="H16" s="175">
        <f t="shared" si="0"/>
        <v>0</v>
      </c>
      <c r="I16" s="101">
        <f>I10-I15</f>
        <v>0</v>
      </c>
      <c r="J16" s="185" t="e">
        <f>I16/$C$10</f>
        <v>#DIV/0!</v>
      </c>
      <c r="K16" s="101">
        <f>K10-K15</f>
        <v>0</v>
      </c>
      <c r="L16" s="186" t="e">
        <f>K16/$E$10</f>
        <v>#DIV/0!</v>
      </c>
      <c r="M16" s="101">
        <f>M10-M15</f>
        <v>0</v>
      </c>
      <c r="N16" s="175">
        <f t="shared" si="2"/>
        <v>0</v>
      </c>
      <c r="O16" s="208"/>
      <c r="P16" s="208"/>
      <c r="Q16" s="208"/>
    </row>
    <row r="17" spans="2:17" x14ac:dyDescent="0.25">
      <c r="B17" s="207"/>
      <c r="C17" s="52"/>
      <c r="D17" s="182"/>
      <c r="E17" s="52"/>
      <c r="F17" s="211"/>
      <c r="G17" s="184"/>
      <c r="H17" s="77"/>
      <c r="I17" s="52"/>
      <c r="J17" s="182"/>
      <c r="K17" s="52"/>
      <c r="L17" s="211"/>
      <c r="M17" s="184"/>
      <c r="N17" s="77"/>
      <c r="O17" s="208"/>
      <c r="P17" s="208"/>
      <c r="Q17" s="208"/>
    </row>
    <row r="18" spans="2:17" x14ac:dyDescent="0.25">
      <c r="B18" s="207" t="s">
        <v>51</v>
      </c>
      <c r="C18" s="52">
        <v>0</v>
      </c>
      <c r="D18" s="182" t="e">
        <f>C18/$C$10</f>
        <v>#DIV/0!</v>
      </c>
      <c r="E18" s="52">
        <v>0</v>
      </c>
      <c r="F18" s="211" t="e">
        <f>E18/$E$10</f>
        <v>#DIV/0!</v>
      </c>
      <c r="G18" s="168">
        <f t="shared" si="1"/>
        <v>0</v>
      </c>
      <c r="H18" s="77">
        <f t="shared" si="0"/>
        <v>0</v>
      </c>
      <c r="I18" s="52">
        <v>0</v>
      </c>
      <c r="J18" s="182" t="e">
        <f>I18/$C$10</f>
        <v>#DIV/0!</v>
      </c>
      <c r="K18" s="52">
        <v>0</v>
      </c>
      <c r="L18" s="211" t="e">
        <f>K18/$E$10</f>
        <v>#DIV/0!</v>
      </c>
      <c r="M18" s="168">
        <f t="shared" ref="M18:M20" si="3">I18-K18</f>
        <v>0</v>
      </c>
      <c r="N18" s="77">
        <f t="shared" si="2"/>
        <v>0</v>
      </c>
      <c r="O18" s="208"/>
      <c r="P18" s="208"/>
      <c r="Q18" s="208"/>
    </row>
    <row r="19" spans="2:17" x14ac:dyDescent="0.25">
      <c r="B19" s="207" t="s">
        <v>52</v>
      </c>
      <c r="C19" s="52">
        <v>0</v>
      </c>
      <c r="D19" s="182" t="e">
        <f>C19/$C$10</f>
        <v>#DIV/0!</v>
      </c>
      <c r="E19" s="52">
        <v>0</v>
      </c>
      <c r="F19" s="211" t="e">
        <f>E19/$E$10</f>
        <v>#DIV/0!</v>
      </c>
      <c r="G19" s="184">
        <f t="shared" si="1"/>
        <v>0</v>
      </c>
      <c r="H19" s="77">
        <f t="shared" si="0"/>
        <v>0</v>
      </c>
      <c r="I19" s="52">
        <v>0</v>
      </c>
      <c r="J19" s="182" t="e">
        <f>I19/$C$10</f>
        <v>#DIV/0!</v>
      </c>
      <c r="K19" s="52">
        <v>0</v>
      </c>
      <c r="L19" s="211" t="e">
        <f>K19/$E$10</f>
        <v>#DIV/0!</v>
      </c>
      <c r="M19" s="184">
        <f t="shared" si="3"/>
        <v>0</v>
      </c>
      <c r="N19" s="77">
        <f t="shared" si="2"/>
        <v>0</v>
      </c>
      <c r="O19" s="208"/>
      <c r="P19" s="208"/>
      <c r="Q19" s="208"/>
    </row>
    <row r="20" spans="2:17" x14ac:dyDescent="0.25">
      <c r="B20" s="207" t="s">
        <v>53</v>
      </c>
      <c r="C20" s="52">
        <v>0</v>
      </c>
      <c r="D20" s="182" t="e">
        <f>C20/$C$10</f>
        <v>#DIV/0!</v>
      </c>
      <c r="E20" s="52">
        <v>0</v>
      </c>
      <c r="F20" s="211" t="e">
        <f>E20/$E$10</f>
        <v>#DIV/0!</v>
      </c>
      <c r="G20" s="168">
        <f t="shared" si="1"/>
        <v>0</v>
      </c>
      <c r="H20" s="77">
        <f t="shared" si="0"/>
        <v>0</v>
      </c>
      <c r="I20" s="52">
        <v>0</v>
      </c>
      <c r="J20" s="182" t="e">
        <f>I20/$C$10</f>
        <v>#DIV/0!</v>
      </c>
      <c r="K20" s="52">
        <v>0</v>
      </c>
      <c r="L20" s="211" t="e">
        <f>K20/$E$10</f>
        <v>#DIV/0!</v>
      </c>
      <c r="M20" s="168">
        <f t="shared" si="3"/>
        <v>0</v>
      </c>
      <c r="N20" s="77">
        <f t="shared" si="2"/>
        <v>0</v>
      </c>
      <c r="O20" s="208"/>
      <c r="P20" s="208"/>
      <c r="Q20" s="208"/>
    </row>
    <row r="21" spans="2:17" x14ac:dyDescent="0.25">
      <c r="B21" s="206" t="s">
        <v>54</v>
      </c>
      <c r="C21" s="101">
        <f>SUM(C16:C20)</f>
        <v>0</v>
      </c>
      <c r="D21" s="185" t="e">
        <f>C21/$C$10</f>
        <v>#DIV/0!</v>
      </c>
      <c r="E21" s="101">
        <f>SUM(E16:E20)</f>
        <v>0</v>
      </c>
      <c r="F21" s="186" t="e">
        <f>E21/$E$10</f>
        <v>#DIV/0!</v>
      </c>
      <c r="G21" s="188">
        <f>C21-E21</f>
        <v>0</v>
      </c>
      <c r="H21" s="175">
        <f t="shared" si="0"/>
        <v>0</v>
      </c>
      <c r="I21" s="101">
        <f>SUM(I16:I20)</f>
        <v>0</v>
      </c>
      <c r="J21" s="185" t="e">
        <f>I21/$C$10</f>
        <v>#DIV/0!</v>
      </c>
      <c r="K21" s="101">
        <f>SUM(K16:K20)</f>
        <v>0</v>
      </c>
      <c r="L21" s="186" t="e">
        <f>K21/$E$10</f>
        <v>#DIV/0!</v>
      </c>
      <c r="M21" s="188">
        <f>I21-K21</f>
        <v>0</v>
      </c>
      <c r="N21" s="175">
        <f t="shared" si="2"/>
        <v>0</v>
      </c>
      <c r="O21" s="208"/>
      <c r="P21" s="208"/>
      <c r="Q21" s="208"/>
    </row>
    <row r="22" spans="2:17" x14ac:dyDescent="0.25">
      <c r="B22" s="206"/>
      <c r="C22" s="54"/>
      <c r="D22" s="182"/>
      <c r="E22" s="54" t="s">
        <v>0</v>
      </c>
      <c r="F22" s="211"/>
      <c r="G22" s="168"/>
      <c r="H22" s="77"/>
      <c r="I22" s="54"/>
      <c r="J22" s="182"/>
      <c r="K22" s="54" t="s">
        <v>0</v>
      </c>
      <c r="L22" s="211"/>
      <c r="M22" s="168"/>
      <c r="N22" s="77"/>
      <c r="O22" s="208"/>
      <c r="P22" s="208"/>
      <c r="Q22" s="208"/>
    </row>
    <row r="23" spans="2:17" x14ac:dyDescent="0.25">
      <c r="B23" s="206" t="s">
        <v>55</v>
      </c>
      <c r="C23" s="54"/>
      <c r="D23" s="182"/>
      <c r="E23" s="54"/>
      <c r="F23" s="211"/>
      <c r="G23" s="184"/>
      <c r="H23" s="77"/>
      <c r="I23" s="54"/>
      <c r="J23" s="182"/>
      <c r="K23" s="54"/>
      <c r="L23" s="211"/>
      <c r="M23" s="184"/>
      <c r="N23" s="77"/>
      <c r="O23" s="208"/>
      <c r="P23" s="208"/>
      <c r="Q23" s="208"/>
    </row>
    <row r="24" spans="2:17" x14ac:dyDescent="0.25">
      <c r="B24" s="207" t="s">
        <v>56</v>
      </c>
      <c r="C24" s="52">
        <v>0</v>
      </c>
      <c r="D24" s="182" t="e">
        <f t="shared" ref="D24:D36" si="4">C24/$C$10</f>
        <v>#DIV/0!</v>
      </c>
      <c r="E24" s="52">
        <v>0</v>
      </c>
      <c r="F24" s="211" t="e">
        <f t="shared" ref="F24:F36" si="5">E24/$E$10</f>
        <v>#DIV/0!</v>
      </c>
      <c r="G24" s="168">
        <f t="shared" si="1"/>
        <v>0</v>
      </c>
      <c r="H24" s="77">
        <f t="shared" si="0"/>
        <v>0</v>
      </c>
      <c r="I24" s="52">
        <v>0</v>
      </c>
      <c r="J24" s="182" t="e">
        <f t="shared" ref="J24:J36" si="6">I24/$C$10</f>
        <v>#DIV/0!</v>
      </c>
      <c r="K24" s="52">
        <v>0</v>
      </c>
      <c r="L24" s="211" t="e">
        <f>K24/$E$10</f>
        <v>#DIV/0!</v>
      </c>
      <c r="M24" s="168">
        <f t="shared" ref="M24:M34" si="7">I24-K24</f>
        <v>0</v>
      </c>
      <c r="N24" s="77">
        <f t="shared" si="2"/>
        <v>0</v>
      </c>
      <c r="P24" s="208"/>
      <c r="Q24" s="208"/>
    </row>
    <row r="25" spans="2:17" x14ac:dyDescent="0.25">
      <c r="B25" s="207" t="s">
        <v>57</v>
      </c>
      <c r="C25" s="52">
        <v>0</v>
      </c>
      <c r="D25" s="182" t="e">
        <f t="shared" si="4"/>
        <v>#DIV/0!</v>
      </c>
      <c r="E25" s="52">
        <v>0</v>
      </c>
      <c r="F25" s="211" t="e">
        <f t="shared" si="5"/>
        <v>#DIV/0!</v>
      </c>
      <c r="G25" s="184">
        <f>C25-E25</f>
        <v>0</v>
      </c>
      <c r="H25" s="77">
        <f t="shared" si="0"/>
        <v>0</v>
      </c>
      <c r="I25" s="52">
        <v>0</v>
      </c>
      <c r="J25" s="182" t="e">
        <f t="shared" si="6"/>
        <v>#DIV/0!</v>
      </c>
      <c r="K25" s="52">
        <v>0</v>
      </c>
      <c r="L25" s="211" t="e">
        <f>K25/$E$10</f>
        <v>#DIV/0!</v>
      </c>
      <c r="M25" s="184">
        <f t="shared" si="7"/>
        <v>0</v>
      </c>
      <c r="N25" s="77">
        <f t="shared" si="2"/>
        <v>0</v>
      </c>
      <c r="O25" s="209"/>
      <c r="P25" s="208"/>
      <c r="Q25" s="208"/>
    </row>
    <row r="26" spans="2:17" x14ac:dyDescent="0.25">
      <c r="B26" s="207" t="s">
        <v>58</v>
      </c>
      <c r="C26" s="52">
        <v>0</v>
      </c>
      <c r="D26" s="182" t="e">
        <f t="shared" si="4"/>
        <v>#DIV/0!</v>
      </c>
      <c r="E26" s="52">
        <v>0</v>
      </c>
      <c r="F26" s="211" t="e">
        <f t="shared" si="5"/>
        <v>#DIV/0!</v>
      </c>
      <c r="G26" s="168">
        <f>C26-E26</f>
        <v>0</v>
      </c>
      <c r="H26" s="77">
        <f t="shared" si="0"/>
        <v>0</v>
      </c>
      <c r="I26" s="52">
        <v>0</v>
      </c>
      <c r="J26" s="182" t="e">
        <f t="shared" si="6"/>
        <v>#DIV/0!</v>
      </c>
      <c r="K26" s="52">
        <v>0</v>
      </c>
      <c r="L26" s="211" t="e">
        <f t="shared" ref="L26:L36" si="8">K26/$E$10</f>
        <v>#DIV/0!</v>
      </c>
      <c r="M26" s="168">
        <f t="shared" si="7"/>
        <v>0</v>
      </c>
      <c r="N26" s="77">
        <f t="shared" si="2"/>
        <v>0</v>
      </c>
      <c r="O26" s="208"/>
      <c r="P26" s="208"/>
      <c r="Q26" s="208"/>
    </row>
    <row r="27" spans="2:17" x14ac:dyDescent="0.25">
      <c r="B27" s="207" t="s">
        <v>59</v>
      </c>
      <c r="C27" s="52">
        <v>0</v>
      </c>
      <c r="D27" s="182" t="e">
        <f t="shared" si="4"/>
        <v>#DIV/0!</v>
      </c>
      <c r="E27" s="52">
        <v>0</v>
      </c>
      <c r="F27" s="211" t="e">
        <f t="shared" si="5"/>
        <v>#DIV/0!</v>
      </c>
      <c r="G27" s="184">
        <f t="shared" si="1"/>
        <v>0</v>
      </c>
      <c r="H27" s="77">
        <f t="shared" si="0"/>
        <v>0</v>
      </c>
      <c r="I27" s="52">
        <v>0</v>
      </c>
      <c r="J27" s="182" t="e">
        <f t="shared" si="6"/>
        <v>#DIV/0!</v>
      </c>
      <c r="K27" s="52">
        <v>0</v>
      </c>
      <c r="L27" s="211" t="e">
        <f t="shared" si="8"/>
        <v>#DIV/0!</v>
      </c>
      <c r="M27" s="184">
        <f t="shared" si="7"/>
        <v>0</v>
      </c>
      <c r="N27" s="77">
        <f t="shared" si="2"/>
        <v>0</v>
      </c>
      <c r="O27" s="208"/>
      <c r="P27" s="208"/>
      <c r="Q27" s="208"/>
    </row>
    <row r="28" spans="2:17" x14ac:dyDescent="0.25">
      <c r="B28" s="207" t="s">
        <v>60</v>
      </c>
      <c r="C28" s="52">
        <v>0</v>
      </c>
      <c r="D28" s="182" t="e">
        <f t="shared" si="4"/>
        <v>#DIV/0!</v>
      </c>
      <c r="E28" s="52">
        <v>0</v>
      </c>
      <c r="F28" s="211" t="e">
        <f t="shared" si="5"/>
        <v>#DIV/0!</v>
      </c>
      <c r="G28" s="168">
        <f t="shared" si="1"/>
        <v>0</v>
      </c>
      <c r="H28" s="77">
        <f t="shared" si="0"/>
        <v>0</v>
      </c>
      <c r="I28" s="52">
        <v>0</v>
      </c>
      <c r="J28" s="182" t="e">
        <f t="shared" si="6"/>
        <v>#DIV/0!</v>
      </c>
      <c r="K28" s="52">
        <v>0</v>
      </c>
      <c r="L28" s="211" t="e">
        <f t="shared" si="8"/>
        <v>#DIV/0!</v>
      </c>
      <c r="M28" s="168">
        <f t="shared" si="7"/>
        <v>0</v>
      </c>
      <c r="N28" s="77">
        <f t="shared" si="2"/>
        <v>0</v>
      </c>
      <c r="O28" s="208"/>
      <c r="P28" s="208"/>
      <c r="Q28" s="208"/>
    </row>
    <row r="29" spans="2:17" x14ac:dyDescent="0.25">
      <c r="B29" s="207" t="s">
        <v>61</v>
      </c>
      <c r="C29" s="52">
        <v>0</v>
      </c>
      <c r="D29" s="182" t="e">
        <f t="shared" si="4"/>
        <v>#DIV/0!</v>
      </c>
      <c r="E29" s="52">
        <v>0</v>
      </c>
      <c r="F29" s="211" t="e">
        <f t="shared" si="5"/>
        <v>#DIV/0!</v>
      </c>
      <c r="G29" s="184">
        <f t="shared" si="1"/>
        <v>0</v>
      </c>
      <c r="H29" s="77">
        <f t="shared" si="0"/>
        <v>0</v>
      </c>
      <c r="I29" s="52">
        <v>0</v>
      </c>
      <c r="J29" s="182" t="e">
        <f t="shared" si="6"/>
        <v>#DIV/0!</v>
      </c>
      <c r="K29" s="52">
        <v>0</v>
      </c>
      <c r="L29" s="211" t="e">
        <f t="shared" si="8"/>
        <v>#DIV/0!</v>
      </c>
      <c r="M29" s="184">
        <f t="shared" si="7"/>
        <v>0</v>
      </c>
      <c r="N29" s="77">
        <f t="shared" si="2"/>
        <v>0</v>
      </c>
      <c r="O29" s="208"/>
      <c r="P29" s="208"/>
      <c r="Q29" s="208"/>
    </row>
    <row r="30" spans="2:17" x14ac:dyDescent="0.25">
      <c r="B30" s="207" t="s">
        <v>62</v>
      </c>
      <c r="C30" s="52">
        <v>0</v>
      </c>
      <c r="D30" s="182" t="e">
        <f t="shared" si="4"/>
        <v>#DIV/0!</v>
      </c>
      <c r="E30" s="52">
        <v>0</v>
      </c>
      <c r="F30" s="211" t="e">
        <f t="shared" si="5"/>
        <v>#DIV/0!</v>
      </c>
      <c r="G30" s="168">
        <f t="shared" si="1"/>
        <v>0</v>
      </c>
      <c r="H30" s="77">
        <f t="shared" si="0"/>
        <v>0</v>
      </c>
      <c r="I30" s="52">
        <v>0</v>
      </c>
      <c r="J30" s="182" t="e">
        <f t="shared" si="6"/>
        <v>#DIV/0!</v>
      </c>
      <c r="K30" s="52">
        <v>0</v>
      </c>
      <c r="L30" s="211" t="e">
        <f t="shared" si="8"/>
        <v>#DIV/0!</v>
      </c>
      <c r="M30" s="168">
        <f t="shared" si="7"/>
        <v>0</v>
      </c>
      <c r="N30" s="77">
        <f t="shared" si="2"/>
        <v>0</v>
      </c>
      <c r="O30" s="208"/>
      <c r="P30" s="208"/>
      <c r="Q30" s="208"/>
    </row>
    <row r="31" spans="2:17" x14ac:dyDescent="0.25">
      <c r="B31" s="207" t="s">
        <v>63</v>
      </c>
      <c r="C31" s="52">
        <v>0</v>
      </c>
      <c r="D31" s="182" t="e">
        <f t="shared" si="4"/>
        <v>#DIV/0!</v>
      </c>
      <c r="E31" s="52">
        <v>0</v>
      </c>
      <c r="F31" s="211" t="e">
        <f t="shared" si="5"/>
        <v>#DIV/0!</v>
      </c>
      <c r="G31" s="184">
        <f t="shared" si="1"/>
        <v>0</v>
      </c>
      <c r="H31" s="77">
        <f t="shared" si="0"/>
        <v>0</v>
      </c>
      <c r="I31" s="52">
        <v>0</v>
      </c>
      <c r="J31" s="182" t="e">
        <f t="shared" si="6"/>
        <v>#DIV/0!</v>
      </c>
      <c r="K31" s="52">
        <v>0</v>
      </c>
      <c r="L31" s="211" t="e">
        <f t="shared" si="8"/>
        <v>#DIV/0!</v>
      </c>
      <c r="M31" s="184">
        <f t="shared" si="7"/>
        <v>0</v>
      </c>
      <c r="N31" s="77">
        <f t="shared" si="2"/>
        <v>0</v>
      </c>
      <c r="O31" s="208"/>
      <c r="P31" s="208"/>
      <c r="Q31" s="208"/>
    </row>
    <row r="32" spans="2:17" x14ac:dyDescent="0.25">
      <c r="B32" s="207" t="s">
        <v>64</v>
      </c>
      <c r="C32" s="52">
        <v>0</v>
      </c>
      <c r="D32" s="182" t="e">
        <f t="shared" si="4"/>
        <v>#DIV/0!</v>
      </c>
      <c r="E32" s="52">
        <v>0</v>
      </c>
      <c r="F32" s="211" t="e">
        <f t="shared" si="5"/>
        <v>#DIV/0!</v>
      </c>
      <c r="G32" s="168">
        <f t="shared" si="1"/>
        <v>0</v>
      </c>
      <c r="H32" s="77">
        <f t="shared" si="0"/>
        <v>0</v>
      </c>
      <c r="I32" s="52">
        <v>0</v>
      </c>
      <c r="J32" s="182" t="e">
        <f t="shared" si="6"/>
        <v>#DIV/0!</v>
      </c>
      <c r="K32" s="52">
        <v>0</v>
      </c>
      <c r="L32" s="211" t="e">
        <f t="shared" si="8"/>
        <v>#DIV/0!</v>
      </c>
      <c r="M32" s="168">
        <f t="shared" si="7"/>
        <v>0</v>
      </c>
      <c r="N32" s="77">
        <f t="shared" si="2"/>
        <v>0</v>
      </c>
      <c r="O32" s="208"/>
      <c r="P32" s="208"/>
      <c r="Q32" s="208"/>
    </row>
    <row r="33" spans="2:17" x14ac:dyDescent="0.25">
      <c r="B33" s="207" t="s">
        <v>65</v>
      </c>
      <c r="C33" s="52">
        <v>0</v>
      </c>
      <c r="D33" s="182" t="e">
        <f t="shared" si="4"/>
        <v>#DIV/0!</v>
      </c>
      <c r="E33" s="52">
        <v>0</v>
      </c>
      <c r="F33" s="211" t="e">
        <f t="shared" si="5"/>
        <v>#DIV/0!</v>
      </c>
      <c r="G33" s="184">
        <f>C33-E33</f>
        <v>0</v>
      </c>
      <c r="H33" s="77">
        <f t="shared" si="0"/>
        <v>0</v>
      </c>
      <c r="I33" s="52">
        <v>0</v>
      </c>
      <c r="J33" s="182" t="e">
        <f t="shared" si="6"/>
        <v>#DIV/0!</v>
      </c>
      <c r="K33" s="52">
        <v>0</v>
      </c>
      <c r="L33" s="211" t="e">
        <f t="shared" si="8"/>
        <v>#DIV/0!</v>
      </c>
      <c r="M33" s="184">
        <f t="shared" si="7"/>
        <v>0</v>
      </c>
      <c r="N33" s="77">
        <f t="shared" si="2"/>
        <v>0</v>
      </c>
      <c r="O33" s="208"/>
      <c r="P33" s="208"/>
      <c r="Q33" s="208"/>
    </row>
    <row r="34" spans="2:17" x14ac:dyDescent="0.25">
      <c r="B34" s="207" t="s">
        <v>66</v>
      </c>
      <c r="C34" s="52">
        <v>0</v>
      </c>
      <c r="D34" s="182" t="e">
        <f t="shared" si="4"/>
        <v>#DIV/0!</v>
      </c>
      <c r="E34" s="52">
        <v>0</v>
      </c>
      <c r="F34" s="211" t="e">
        <f t="shared" si="5"/>
        <v>#DIV/0!</v>
      </c>
      <c r="G34" s="168">
        <f>C34-E34</f>
        <v>0</v>
      </c>
      <c r="H34" s="77">
        <f t="shared" si="0"/>
        <v>0</v>
      </c>
      <c r="I34" s="52">
        <v>0</v>
      </c>
      <c r="J34" s="182" t="e">
        <f t="shared" si="6"/>
        <v>#DIV/0!</v>
      </c>
      <c r="K34" s="52">
        <v>0</v>
      </c>
      <c r="L34" s="211" t="e">
        <f t="shared" si="8"/>
        <v>#DIV/0!</v>
      </c>
      <c r="M34" s="168">
        <f t="shared" si="7"/>
        <v>0</v>
      </c>
      <c r="N34" s="77">
        <f t="shared" si="2"/>
        <v>0</v>
      </c>
      <c r="O34" s="208"/>
      <c r="P34" s="208"/>
      <c r="Q34" s="208"/>
    </row>
    <row r="35" spans="2:17" x14ac:dyDescent="0.25">
      <c r="B35" s="206" t="s">
        <v>67</v>
      </c>
      <c r="C35" s="53">
        <f>SUM(C24:C34)</f>
        <v>0</v>
      </c>
      <c r="D35" s="185" t="e">
        <f t="shared" si="4"/>
        <v>#DIV/0!</v>
      </c>
      <c r="E35" s="53">
        <f>SUM(E24:E34)</f>
        <v>0</v>
      </c>
      <c r="F35" s="186" t="e">
        <f t="shared" si="5"/>
        <v>#DIV/0!</v>
      </c>
      <c r="G35" s="188">
        <f>C35-E35</f>
        <v>0</v>
      </c>
      <c r="H35" s="175">
        <f t="shared" si="0"/>
        <v>0</v>
      </c>
      <c r="I35" s="53">
        <f>SUM(I24:I34)</f>
        <v>0</v>
      </c>
      <c r="J35" s="185" t="e">
        <f t="shared" si="6"/>
        <v>#DIV/0!</v>
      </c>
      <c r="K35" s="53">
        <f>SUM(K24:K34)</f>
        <v>0</v>
      </c>
      <c r="L35" s="186" t="e">
        <f t="shared" si="8"/>
        <v>#DIV/0!</v>
      </c>
      <c r="M35" s="188">
        <f>I35-K35</f>
        <v>0</v>
      </c>
      <c r="N35" s="175">
        <f t="shared" si="2"/>
        <v>0</v>
      </c>
      <c r="O35" s="208"/>
      <c r="P35" s="208"/>
      <c r="Q35" s="208"/>
    </row>
    <row r="36" spans="2:17" x14ac:dyDescent="0.25">
      <c r="B36" s="206" t="s">
        <v>68</v>
      </c>
      <c r="C36" s="53">
        <f>C21-C35</f>
        <v>0</v>
      </c>
      <c r="D36" s="185" t="e">
        <f t="shared" si="4"/>
        <v>#DIV/0!</v>
      </c>
      <c r="E36" s="53">
        <f>E21-E35</f>
        <v>0</v>
      </c>
      <c r="F36" s="186" t="e">
        <f t="shared" si="5"/>
        <v>#DIV/0!</v>
      </c>
      <c r="G36" s="53">
        <f>G21-G35</f>
        <v>0</v>
      </c>
      <c r="H36" s="175">
        <f t="shared" si="0"/>
        <v>0</v>
      </c>
      <c r="I36" s="53">
        <f>I21-I35</f>
        <v>0</v>
      </c>
      <c r="J36" s="185" t="e">
        <f t="shared" si="6"/>
        <v>#DIV/0!</v>
      </c>
      <c r="K36" s="53">
        <f>K21-K35</f>
        <v>0</v>
      </c>
      <c r="L36" s="186" t="e">
        <f t="shared" si="8"/>
        <v>#DIV/0!</v>
      </c>
      <c r="M36" s="53">
        <f>M21-M35</f>
        <v>0</v>
      </c>
      <c r="N36" s="175">
        <f t="shared" si="2"/>
        <v>0</v>
      </c>
      <c r="O36" s="208"/>
      <c r="P36" s="208"/>
      <c r="Q36" s="208"/>
    </row>
    <row r="37" spans="2:17" x14ac:dyDescent="0.25">
      <c r="B37" s="206"/>
      <c r="C37" s="54"/>
      <c r="D37" s="182"/>
      <c r="E37" s="54"/>
      <c r="F37" s="211"/>
      <c r="G37" s="184"/>
      <c r="H37" s="77"/>
      <c r="I37" s="54"/>
      <c r="J37" s="182"/>
      <c r="K37" s="54"/>
      <c r="L37" s="211"/>
      <c r="M37" s="184"/>
      <c r="N37" s="77"/>
      <c r="O37" s="208"/>
      <c r="P37" s="208"/>
      <c r="Q37" s="208"/>
    </row>
    <row r="38" spans="2:17" x14ac:dyDescent="0.25">
      <c r="B38" s="206" t="s">
        <v>69</v>
      </c>
      <c r="C38" s="54"/>
      <c r="D38" s="182"/>
      <c r="E38" s="54"/>
      <c r="F38" s="211"/>
      <c r="G38" s="168"/>
      <c r="H38" s="77"/>
      <c r="I38" s="54"/>
      <c r="J38" s="182"/>
      <c r="K38" s="54"/>
      <c r="L38" s="211"/>
      <c r="M38" s="168"/>
      <c r="N38" s="77"/>
      <c r="O38" s="208"/>
      <c r="P38" s="208"/>
      <c r="Q38" s="208"/>
    </row>
    <row r="39" spans="2:17" x14ac:dyDescent="0.25">
      <c r="B39" s="207" t="s">
        <v>70</v>
      </c>
      <c r="C39" s="52">
        <v>0</v>
      </c>
      <c r="D39" s="182" t="e">
        <f>C39/$C$10</f>
        <v>#DIV/0!</v>
      </c>
      <c r="E39" s="52">
        <v>0</v>
      </c>
      <c r="F39" s="211" t="e">
        <f t="shared" ref="F39:F47" si="9">E39/$E$10</f>
        <v>#DIV/0!</v>
      </c>
      <c r="G39" s="184">
        <f t="shared" si="1"/>
        <v>0</v>
      </c>
      <c r="H39" s="77">
        <f t="shared" si="0"/>
        <v>0</v>
      </c>
      <c r="I39" s="52">
        <v>0</v>
      </c>
      <c r="J39" s="182" t="e">
        <f t="shared" ref="J39:J47" si="10">I39/$C$10</f>
        <v>#DIV/0!</v>
      </c>
      <c r="K39" s="52">
        <v>0</v>
      </c>
      <c r="L39" s="211" t="e">
        <f t="shared" ref="L39:L47" si="11">K39/$E$10</f>
        <v>#DIV/0!</v>
      </c>
      <c r="M39" s="184">
        <f t="shared" ref="M39:M45" si="12">I39-K39</f>
        <v>0</v>
      </c>
      <c r="N39" s="77">
        <f t="shared" si="2"/>
        <v>0</v>
      </c>
      <c r="O39" s="208"/>
      <c r="P39" s="208"/>
      <c r="Q39" s="208"/>
    </row>
    <row r="40" spans="2:17" x14ac:dyDescent="0.25">
      <c r="B40" s="207" t="s">
        <v>71</v>
      </c>
      <c r="C40" s="52">
        <v>0</v>
      </c>
      <c r="D40" s="182" t="e">
        <f>C40/$C$10</f>
        <v>#DIV/0!</v>
      </c>
      <c r="E40" s="52">
        <v>0</v>
      </c>
      <c r="F40" s="211" t="e">
        <f t="shared" si="9"/>
        <v>#DIV/0!</v>
      </c>
      <c r="G40" s="168">
        <f t="shared" si="1"/>
        <v>0</v>
      </c>
      <c r="H40" s="77">
        <f t="shared" si="0"/>
        <v>0</v>
      </c>
      <c r="I40" s="52">
        <v>0</v>
      </c>
      <c r="J40" s="182" t="e">
        <f t="shared" si="10"/>
        <v>#DIV/0!</v>
      </c>
      <c r="K40" s="52">
        <v>0</v>
      </c>
      <c r="L40" s="211" t="e">
        <f t="shared" si="11"/>
        <v>#DIV/0!</v>
      </c>
      <c r="M40" s="168">
        <f t="shared" si="12"/>
        <v>0</v>
      </c>
      <c r="N40" s="77">
        <f t="shared" si="2"/>
        <v>0</v>
      </c>
      <c r="O40" s="208"/>
      <c r="P40" s="208"/>
      <c r="Q40" s="208"/>
    </row>
    <row r="41" spans="2:17" x14ac:dyDescent="0.25">
      <c r="B41" s="207" t="s">
        <v>72</v>
      </c>
      <c r="C41" s="52">
        <v>0</v>
      </c>
      <c r="D41" s="182" t="e">
        <f>C41/$C$10</f>
        <v>#DIV/0!</v>
      </c>
      <c r="E41" s="52">
        <v>0</v>
      </c>
      <c r="F41" s="211" t="e">
        <f t="shared" si="9"/>
        <v>#DIV/0!</v>
      </c>
      <c r="G41" s="184">
        <f t="shared" si="1"/>
        <v>0</v>
      </c>
      <c r="H41" s="77">
        <f t="shared" si="0"/>
        <v>0</v>
      </c>
      <c r="I41" s="52">
        <v>0</v>
      </c>
      <c r="J41" s="182" t="e">
        <f t="shared" si="10"/>
        <v>#DIV/0!</v>
      </c>
      <c r="K41" s="52">
        <v>0</v>
      </c>
      <c r="L41" s="211" t="e">
        <f t="shared" si="11"/>
        <v>#DIV/0!</v>
      </c>
      <c r="M41" s="184">
        <f t="shared" si="12"/>
        <v>0</v>
      </c>
      <c r="N41" s="77">
        <f t="shared" si="2"/>
        <v>0</v>
      </c>
      <c r="O41" s="208"/>
      <c r="P41" s="208"/>
      <c r="Q41" s="208"/>
    </row>
    <row r="42" spans="2:17" x14ac:dyDescent="0.25">
      <c r="B42" s="207" t="s">
        <v>73</v>
      </c>
      <c r="C42" s="52">
        <v>0</v>
      </c>
      <c r="D42" s="182" t="e">
        <f>C42/$C$10</f>
        <v>#DIV/0!</v>
      </c>
      <c r="E42" s="52">
        <v>0</v>
      </c>
      <c r="F42" s="211" t="e">
        <f t="shared" si="9"/>
        <v>#DIV/0!</v>
      </c>
      <c r="G42" s="168">
        <f t="shared" si="1"/>
        <v>0</v>
      </c>
      <c r="H42" s="77">
        <f t="shared" si="0"/>
        <v>0</v>
      </c>
      <c r="I42" s="52">
        <v>0</v>
      </c>
      <c r="J42" s="182" t="e">
        <f t="shared" si="10"/>
        <v>#DIV/0!</v>
      </c>
      <c r="K42" s="52">
        <v>0</v>
      </c>
      <c r="L42" s="211" t="e">
        <f t="shared" si="11"/>
        <v>#DIV/0!</v>
      </c>
      <c r="M42" s="168">
        <f t="shared" si="12"/>
        <v>0</v>
      </c>
      <c r="N42" s="77">
        <f t="shared" si="2"/>
        <v>0</v>
      </c>
      <c r="O42" s="208"/>
      <c r="P42" s="208"/>
      <c r="Q42" s="208"/>
    </row>
    <row r="43" spans="2:17" x14ac:dyDescent="0.25">
      <c r="B43" s="207" t="s">
        <v>74</v>
      </c>
      <c r="C43" s="52">
        <v>0</v>
      </c>
      <c r="D43" s="182" t="e">
        <f t="shared" ref="D43:D47" si="13">C43/$C$10</f>
        <v>#DIV/0!</v>
      </c>
      <c r="E43" s="52">
        <v>0</v>
      </c>
      <c r="F43" s="211" t="e">
        <f t="shared" si="9"/>
        <v>#DIV/0!</v>
      </c>
      <c r="G43" s="184">
        <f t="shared" si="1"/>
        <v>0</v>
      </c>
      <c r="H43" s="77">
        <f t="shared" si="0"/>
        <v>0</v>
      </c>
      <c r="I43" s="52">
        <v>0</v>
      </c>
      <c r="J43" s="182" t="e">
        <f t="shared" si="10"/>
        <v>#DIV/0!</v>
      </c>
      <c r="K43" s="52">
        <v>0</v>
      </c>
      <c r="L43" s="211" t="e">
        <f t="shared" si="11"/>
        <v>#DIV/0!</v>
      </c>
      <c r="M43" s="184">
        <f t="shared" si="12"/>
        <v>0</v>
      </c>
      <c r="N43" s="77">
        <f t="shared" si="2"/>
        <v>0</v>
      </c>
      <c r="O43" s="208"/>
      <c r="P43" s="208"/>
      <c r="Q43" s="208"/>
    </row>
    <row r="44" spans="2:17" x14ac:dyDescent="0.25">
      <c r="B44" s="207" t="s">
        <v>75</v>
      </c>
      <c r="C44" s="52">
        <v>0</v>
      </c>
      <c r="D44" s="182" t="e">
        <f t="shared" si="13"/>
        <v>#DIV/0!</v>
      </c>
      <c r="E44" s="52">
        <v>0</v>
      </c>
      <c r="F44" s="211" t="e">
        <f t="shared" si="9"/>
        <v>#DIV/0!</v>
      </c>
      <c r="G44" s="168">
        <f t="shared" si="1"/>
        <v>0</v>
      </c>
      <c r="H44" s="77">
        <f t="shared" si="0"/>
        <v>0</v>
      </c>
      <c r="I44" s="52">
        <v>0</v>
      </c>
      <c r="J44" s="182" t="e">
        <f t="shared" si="10"/>
        <v>#DIV/0!</v>
      </c>
      <c r="K44" s="52">
        <v>0</v>
      </c>
      <c r="L44" s="211" t="e">
        <f t="shared" si="11"/>
        <v>#DIV/0!</v>
      </c>
      <c r="M44" s="168">
        <f t="shared" si="12"/>
        <v>0</v>
      </c>
      <c r="N44" s="77">
        <f t="shared" si="2"/>
        <v>0</v>
      </c>
      <c r="O44" s="208"/>
      <c r="P44" s="208"/>
      <c r="Q44" s="208"/>
    </row>
    <row r="45" spans="2:17" x14ac:dyDescent="0.25">
      <c r="B45" s="207" t="s">
        <v>76</v>
      </c>
      <c r="C45" s="52">
        <v>0</v>
      </c>
      <c r="D45" s="182" t="e">
        <f t="shared" si="13"/>
        <v>#DIV/0!</v>
      </c>
      <c r="E45" s="52">
        <v>0</v>
      </c>
      <c r="F45" s="211" t="e">
        <f t="shared" si="9"/>
        <v>#DIV/0!</v>
      </c>
      <c r="G45" s="184">
        <f t="shared" si="1"/>
        <v>0</v>
      </c>
      <c r="H45" s="77">
        <f t="shared" si="0"/>
        <v>0</v>
      </c>
      <c r="I45" s="52">
        <v>0</v>
      </c>
      <c r="J45" s="182" t="e">
        <f t="shared" si="10"/>
        <v>#DIV/0!</v>
      </c>
      <c r="K45" s="52">
        <v>0</v>
      </c>
      <c r="L45" s="211" t="e">
        <f t="shared" si="11"/>
        <v>#DIV/0!</v>
      </c>
      <c r="M45" s="184">
        <f t="shared" si="12"/>
        <v>0</v>
      </c>
      <c r="N45" s="77">
        <f t="shared" si="2"/>
        <v>0</v>
      </c>
      <c r="O45" s="208"/>
      <c r="P45" s="208"/>
      <c r="Q45" s="208"/>
    </row>
    <row r="46" spans="2:17" x14ac:dyDescent="0.25">
      <c r="B46" s="206" t="s">
        <v>77</v>
      </c>
      <c r="C46" s="53">
        <f>SUM(C39:C45)</f>
        <v>0</v>
      </c>
      <c r="D46" s="185" t="e">
        <f t="shared" si="13"/>
        <v>#DIV/0!</v>
      </c>
      <c r="E46" s="53">
        <f>SUM(E39:E45)</f>
        <v>0</v>
      </c>
      <c r="F46" s="186" t="e">
        <f t="shared" si="9"/>
        <v>#DIV/0!</v>
      </c>
      <c r="G46" s="224">
        <f>C46-E46</f>
        <v>0</v>
      </c>
      <c r="H46" s="175">
        <f t="shared" si="0"/>
        <v>0</v>
      </c>
      <c r="I46" s="53">
        <f>SUM(I39:I45)</f>
        <v>0</v>
      </c>
      <c r="J46" s="185" t="e">
        <f t="shared" si="10"/>
        <v>#DIV/0!</v>
      </c>
      <c r="K46" s="53">
        <f>SUM(K39:K45)</f>
        <v>0</v>
      </c>
      <c r="L46" s="186" t="e">
        <f t="shared" si="11"/>
        <v>#DIV/0!</v>
      </c>
      <c r="M46" s="224">
        <f>I46-K46</f>
        <v>0</v>
      </c>
      <c r="N46" s="175">
        <f t="shared" si="2"/>
        <v>0</v>
      </c>
      <c r="O46" s="208"/>
      <c r="P46" s="208"/>
      <c r="Q46" s="208"/>
    </row>
    <row r="47" spans="2:17" x14ac:dyDescent="0.25">
      <c r="B47" s="206" t="s">
        <v>78</v>
      </c>
      <c r="C47" s="53">
        <f>C36+C46</f>
        <v>0</v>
      </c>
      <c r="D47" s="185" t="e">
        <f t="shared" si="13"/>
        <v>#DIV/0!</v>
      </c>
      <c r="E47" s="53">
        <f>E36+E46</f>
        <v>0</v>
      </c>
      <c r="F47" s="186" t="e">
        <f t="shared" si="9"/>
        <v>#DIV/0!</v>
      </c>
      <c r="G47" s="188">
        <f>C47-E47</f>
        <v>0</v>
      </c>
      <c r="H47" s="175">
        <f t="shared" si="0"/>
        <v>0</v>
      </c>
      <c r="I47" s="53">
        <f>I36+I46</f>
        <v>0</v>
      </c>
      <c r="J47" s="185" t="e">
        <f t="shared" si="10"/>
        <v>#DIV/0!</v>
      </c>
      <c r="K47" s="53">
        <f>K36+K46</f>
        <v>0</v>
      </c>
      <c r="L47" s="186" t="e">
        <f t="shared" si="11"/>
        <v>#DIV/0!</v>
      </c>
      <c r="M47" s="188">
        <f>I47-K47</f>
        <v>0</v>
      </c>
      <c r="N47" s="175">
        <f t="shared" si="2"/>
        <v>0</v>
      </c>
      <c r="O47" s="208"/>
      <c r="P47" s="208"/>
      <c r="Q47" s="208"/>
    </row>
    <row r="48" spans="2:17" x14ac:dyDescent="0.25">
      <c r="B48" s="206"/>
      <c r="C48" s="54"/>
      <c r="D48" s="182"/>
      <c r="E48" s="54"/>
      <c r="F48" s="211"/>
      <c r="G48" s="168"/>
      <c r="H48" s="77"/>
      <c r="I48" s="54"/>
      <c r="J48" s="182"/>
      <c r="K48" s="54"/>
      <c r="L48" s="211"/>
      <c r="M48" s="168"/>
      <c r="N48" s="77"/>
      <c r="O48" s="208"/>
      <c r="P48" s="208"/>
      <c r="Q48" s="208"/>
    </row>
    <row r="49" spans="2:17" x14ac:dyDescent="0.25">
      <c r="B49" s="206" t="s">
        <v>79</v>
      </c>
      <c r="C49" s="54"/>
      <c r="D49" s="182"/>
      <c r="E49" s="54"/>
      <c r="F49" s="211"/>
      <c r="G49" s="184"/>
      <c r="H49" s="77"/>
      <c r="I49" s="54"/>
      <c r="J49" s="182"/>
      <c r="K49" s="54"/>
      <c r="L49" s="211"/>
      <c r="M49" s="184"/>
      <c r="N49" s="77"/>
      <c r="O49" s="208"/>
      <c r="P49" s="208"/>
      <c r="Q49" s="208"/>
    </row>
    <row r="50" spans="2:17" x14ac:dyDescent="0.25">
      <c r="B50" s="207" t="s">
        <v>80</v>
      </c>
      <c r="C50" s="52">
        <v>0</v>
      </c>
      <c r="D50" s="182" t="e">
        <f>C50/$C$10</f>
        <v>#DIV/0!</v>
      </c>
      <c r="E50" s="52">
        <v>0</v>
      </c>
      <c r="F50" s="211" t="e">
        <f>E50/$E$10</f>
        <v>#DIV/0!</v>
      </c>
      <c r="G50" s="168">
        <f t="shared" si="1"/>
        <v>0</v>
      </c>
      <c r="H50" s="77">
        <f t="shared" si="0"/>
        <v>0</v>
      </c>
      <c r="I50" s="52">
        <v>0</v>
      </c>
      <c r="J50" s="182" t="e">
        <f>I50/$C$10</f>
        <v>#DIV/0!</v>
      </c>
      <c r="K50" s="52">
        <v>0</v>
      </c>
      <c r="L50" s="211" t="e">
        <f>K50/$E$10</f>
        <v>#DIV/0!</v>
      </c>
      <c r="M50" s="168">
        <f t="shared" ref="M50:M51" si="14">I50-K50</f>
        <v>0</v>
      </c>
      <c r="N50" s="77">
        <f t="shared" si="2"/>
        <v>0</v>
      </c>
      <c r="O50" s="208"/>
      <c r="P50" s="208"/>
      <c r="Q50" s="208"/>
    </row>
    <row r="51" spans="2:17" x14ac:dyDescent="0.25">
      <c r="B51" s="207" t="s">
        <v>81</v>
      </c>
      <c r="C51" s="52">
        <v>0</v>
      </c>
      <c r="D51" s="182" t="e">
        <f>C51/$C$10</f>
        <v>#DIV/0!</v>
      </c>
      <c r="E51" s="52">
        <v>0</v>
      </c>
      <c r="F51" s="211" t="e">
        <f>E51/$E$10</f>
        <v>#DIV/0!</v>
      </c>
      <c r="G51" s="184">
        <f t="shared" si="1"/>
        <v>0</v>
      </c>
      <c r="H51" s="77">
        <f t="shared" si="0"/>
        <v>0</v>
      </c>
      <c r="I51" s="52">
        <v>0</v>
      </c>
      <c r="J51" s="182" t="e">
        <f>I51/$C$10</f>
        <v>#DIV/0!</v>
      </c>
      <c r="K51" s="52">
        <v>0</v>
      </c>
      <c r="L51" s="211" t="e">
        <f>K51/$E$10</f>
        <v>#DIV/0!</v>
      </c>
      <c r="M51" s="184">
        <f t="shared" si="14"/>
        <v>0</v>
      </c>
      <c r="N51" s="77">
        <f t="shared" si="2"/>
        <v>0</v>
      </c>
      <c r="O51" s="208"/>
      <c r="P51" s="208"/>
      <c r="Q51" s="208"/>
    </row>
    <row r="52" spans="2:17" x14ac:dyDescent="0.25">
      <c r="B52" s="206" t="s">
        <v>82</v>
      </c>
      <c r="C52" s="98">
        <f>SUM(C50:C51)</f>
        <v>0</v>
      </c>
      <c r="D52" s="185" t="e">
        <f>C52/$C$10</f>
        <v>#DIV/0!</v>
      </c>
      <c r="E52" s="98">
        <f>SUM(E50:E51)</f>
        <v>0</v>
      </c>
      <c r="F52" s="186" t="e">
        <f>E52/$E$10</f>
        <v>#DIV/0!</v>
      </c>
      <c r="G52" s="224">
        <f>SUM(G50:G51)</f>
        <v>0</v>
      </c>
      <c r="H52" s="175">
        <f t="shared" si="0"/>
        <v>0</v>
      </c>
      <c r="I52" s="224">
        <f>SUM(I50:I51)</f>
        <v>0</v>
      </c>
      <c r="J52" s="185" t="e">
        <f>I52/$C$10</f>
        <v>#DIV/0!</v>
      </c>
      <c r="K52" s="224">
        <f>SUM(K50:K51)</f>
        <v>0</v>
      </c>
      <c r="L52" s="186" t="e">
        <f>K52/$E$10</f>
        <v>#DIV/0!</v>
      </c>
      <c r="M52" s="224">
        <f>SUM(M50:M51)</f>
        <v>0</v>
      </c>
      <c r="N52" s="175">
        <f t="shared" si="2"/>
        <v>0</v>
      </c>
    </row>
    <row r="53" spans="2:17" x14ac:dyDescent="0.25">
      <c r="B53" s="206"/>
      <c r="C53" s="54"/>
      <c r="D53" s="182"/>
      <c r="E53" s="54"/>
      <c r="F53" s="213"/>
      <c r="G53" s="184"/>
      <c r="H53" s="77"/>
      <c r="I53" s="54"/>
      <c r="J53" s="182"/>
      <c r="K53" s="54"/>
      <c r="L53" s="213"/>
      <c r="M53" s="184"/>
      <c r="N53" s="77"/>
    </row>
    <row r="54" spans="2:17" x14ac:dyDescent="0.25">
      <c r="B54" s="206" t="s">
        <v>83</v>
      </c>
      <c r="C54" s="98">
        <f>C47-C52</f>
        <v>0</v>
      </c>
      <c r="D54" s="185" t="e">
        <f>C54/$C$10</f>
        <v>#DIV/0!</v>
      </c>
      <c r="E54" s="98">
        <f>E47-E52</f>
        <v>0</v>
      </c>
      <c r="F54" s="186" t="e">
        <f>E54/$E$10</f>
        <v>#DIV/0!</v>
      </c>
      <c r="G54" s="98">
        <f>G47-G52</f>
        <v>0</v>
      </c>
      <c r="H54" s="175">
        <f t="shared" si="0"/>
        <v>0</v>
      </c>
      <c r="I54" s="98">
        <f>I47-I52</f>
        <v>0</v>
      </c>
      <c r="J54" s="185" t="e">
        <f>I54/$C$10</f>
        <v>#DIV/0!</v>
      </c>
      <c r="K54" s="98">
        <f>K47-K52</f>
        <v>0</v>
      </c>
      <c r="L54" s="186" t="e">
        <f>K54/$E$10</f>
        <v>#DIV/0!</v>
      </c>
      <c r="M54" s="98">
        <f>M47-M52</f>
        <v>0</v>
      </c>
      <c r="N54" s="175">
        <f t="shared" si="2"/>
        <v>0</v>
      </c>
    </row>
  </sheetData>
  <mergeCells count="2">
    <mergeCell ref="C2:H3"/>
    <mergeCell ref="I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</vt:lpstr>
      <vt:lpstr>PnL</vt:lpstr>
      <vt:lpstr>BS 2</vt:lpstr>
      <vt:lpstr>PnL 2 (Monthly)</vt:lpstr>
      <vt:lpstr>PnL 2 (Bud,PP,PY)</vt:lpstr>
      <vt:lpstr>PnL 2 (YTD)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Prasetya</dc:creator>
  <cp:lastModifiedBy>Windows User</cp:lastModifiedBy>
  <dcterms:created xsi:type="dcterms:W3CDTF">2020-08-10T03:41:14Z</dcterms:created>
  <dcterms:modified xsi:type="dcterms:W3CDTF">2020-09-24T09:57:58Z</dcterms:modified>
</cp:coreProperties>
</file>