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120" yWindow="1560" windowWidth="19420" windowHeight="11020" tabRatio="825" activeTab="3"/>
  </bookViews>
  <sheets>
    <sheet name="NAB" sheetId="1" r:id="rId1"/>
    <sheet name="INPUT" sheetId="203" r:id="rId2"/>
    <sheet name="FINAL" sheetId="199" r:id="rId3"/>
    <sheet name="New FFS" sheetId="206" r:id="rId4"/>
  </sheets>
  <definedNames>
    <definedName name="_xlnm.Print_Area" localSheetId="2">FINAL!$A$1:$P$88</definedName>
    <definedName name="_xlnm.Print_Area" localSheetId="3">'New FFS'!$A$1:$R$92</definedName>
  </definedNames>
  <calcPr calcId="144525"/>
</workbook>
</file>

<file path=xl/calcChain.xml><?xml version="1.0" encoding="utf-8"?>
<calcChain xmlns="http://schemas.openxmlformats.org/spreadsheetml/2006/main">
  <c r="I6" i="203" l="1"/>
  <c r="I5" i="203"/>
  <c r="H5" i="203"/>
  <c r="H6" i="203"/>
  <c r="C145" i="1" l="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2" i="1"/>
  <c r="H25" i="206" l="1"/>
  <c r="H26" i="206"/>
  <c r="H24" i="206"/>
  <c r="B30" i="203" l="1"/>
  <c r="H44" i="206" s="1"/>
  <c r="B40" i="206"/>
  <c r="X1" i="1" l="1"/>
  <c r="K26" i="206" l="1"/>
  <c r="K27" i="206"/>
  <c r="K28" i="206"/>
  <c r="K29" i="206"/>
  <c r="K30" i="206"/>
  <c r="K31" i="206"/>
  <c r="K32" i="206"/>
  <c r="K33" i="206"/>
  <c r="V1771" i="1" l="1"/>
  <c r="U1771" i="1"/>
  <c r="T1771" i="1"/>
  <c r="S1771" i="1"/>
  <c r="R1771" i="1"/>
  <c r="Q1771" i="1"/>
  <c r="P1771" i="1"/>
  <c r="V1770" i="1"/>
  <c r="U1770" i="1"/>
  <c r="T1770" i="1"/>
  <c r="S1770" i="1"/>
  <c r="R1770" i="1"/>
  <c r="Q1770" i="1"/>
  <c r="P1770" i="1"/>
  <c r="V1769" i="1"/>
  <c r="U1769" i="1"/>
  <c r="T1769" i="1"/>
  <c r="S1769" i="1"/>
  <c r="R1769" i="1"/>
  <c r="Q1769" i="1"/>
  <c r="P1769" i="1"/>
  <c r="V1768" i="1"/>
  <c r="U1768" i="1"/>
  <c r="T1768" i="1"/>
  <c r="S1768" i="1"/>
  <c r="R1768" i="1"/>
  <c r="Q1768" i="1"/>
  <c r="P1768" i="1"/>
  <c r="V1767" i="1"/>
  <c r="U1767" i="1"/>
  <c r="T1767" i="1"/>
  <c r="S1767" i="1"/>
  <c r="R1767" i="1"/>
  <c r="Q1767" i="1"/>
  <c r="P1767" i="1"/>
  <c r="V1766" i="1"/>
  <c r="U1766" i="1"/>
  <c r="T1766" i="1"/>
  <c r="S1766" i="1"/>
  <c r="R1766" i="1"/>
  <c r="Q1766" i="1"/>
  <c r="P1766" i="1"/>
  <c r="V1765" i="1"/>
  <c r="U1765" i="1"/>
  <c r="T1765" i="1"/>
  <c r="S1765" i="1"/>
  <c r="R1765" i="1"/>
  <c r="Q1765" i="1"/>
  <c r="P1765" i="1"/>
  <c r="V1764" i="1"/>
  <c r="U1764" i="1"/>
  <c r="T1764" i="1"/>
  <c r="S1764" i="1"/>
  <c r="R1764" i="1"/>
  <c r="Q1764" i="1"/>
  <c r="P1764" i="1"/>
  <c r="V1763" i="1"/>
  <c r="U1763" i="1"/>
  <c r="T1763" i="1"/>
  <c r="S1763" i="1"/>
  <c r="R1763" i="1"/>
  <c r="Q1763" i="1"/>
  <c r="P1763" i="1"/>
  <c r="V1762" i="1"/>
  <c r="U1762" i="1"/>
  <c r="T1762" i="1"/>
  <c r="S1762" i="1"/>
  <c r="R1762" i="1"/>
  <c r="Q1762" i="1"/>
  <c r="P1762" i="1"/>
  <c r="V1761" i="1"/>
  <c r="U1761" i="1"/>
  <c r="T1761" i="1"/>
  <c r="S1761" i="1"/>
  <c r="R1761" i="1"/>
  <c r="Q1761" i="1"/>
  <c r="P1761" i="1"/>
  <c r="V1760" i="1"/>
  <c r="U1760" i="1"/>
  <c r="T1760" i="1"/>
  <c r="S1760" i="1"/>
  <c r="R1760" i="1"/>
  <c r="Q1760" i="1"/>
  <c r="P1760" i="1"/>
  <c r="V1759" i="1"/>
  <c r="U1759" i="1"/>
  <c r="T1759" i="1"/>
  <c r="S1759" i="1"/>
  <c r="R1759" i="1"/>
  <c r="Q1759" i="1"/>
  <c r="P1759" i="1"/>
  <c r="V1758" i="1"/>
  <c r="U1758" i="1"/>
  <c r="T1758" i="1"/>
  <c r="S1758" i="1"/>
  <c r="R1758" i="1"/>
  <c r="Q1758" i="1"/>
  <c r="P1758" i="1"/>
  <c r="V1757" i="1"/>
  <c r="U1757" i="1"/>
  <c r="T1757" i="1"/>
  <c r="S1757" i="1"/>
  <c r="R1757" i="1"/>
  <c r="Q1757" i="1"/>
  <c r="P1757" i="1"/>
  <c r="V1756" i="1"/>
  <c r="U1756" i="1"/>
  <c r="T1756" i="1"/>
  <c r="S1756" i="1"/>
  <c r="R1756" i="1"/>
  <c r="Q1756" i="1"/>
  <c r="P1756" i="1"/>
  <c r="V1755" i="1"/>
  <c r="U1755" i="1"/>
  <c r="T1755" i="1"/>
  <c r="S1755" i="1"/>
  <c r="R1755" i="1"/>
  <c r="Q1755" i="1"/>
  <c r="P1755" i="1"/>
  <c r="V1754" i="1"/>
  <c r="U1754" i="1"/>
  <c r="T1754" i="1"/>
  <c r="S1754" i="1"/>
  <c r="R1754" i="1"/>
  <c r="Q1754" i="1"/>
  <c r="P1754" i="1"/>
  <c r="V1753" i="1"/>
  <c r="U1753" i="1"/>
  <c r="T1753" i="1"/>
  <c r="S1753" i="1"/>
  <c r="R1753" i="1"/>
  <c r="Q1753" i="1"/>
  <c r="P1753" i="1"/>
  <c r="V1752" i="1"/>
  <c r="U1752" i="1"/>
  <c r="T1752" i="1"/>
  <c r="S1752" i="1"/>
  <c r="R1752" i="1"/>
  <c r="Q1752" i="1"/>
  <c r="P1752" i="1"/>
  <c r="V1751" i="1"/>
  <c r="U1751" i="1"/>
  <c r="T1751" i="1"/>
  <c r="S1751" i="1"/>
  <c r="R1751" i="1"/>
  <c r="Q1751" i="1"/>
  <c r="P1751" i="1"/>
  <c r="V1750" i="1"/>
  <c r="U1750" i="1"/>
  <c r="T1750" i="1"/>
  <c r="S1750" i="1"/>
  <c r="R1750" i="1"/>
  <c r="Q1750" i="1"/>
  <c r="P1750" i="1"/>
  <c r="V1749" i="1"/>
  <c r="U1749" i="1"/>
  <c r="T1749" i="1"/>
  <c r="S1749" i="1"/>
  <c r="R1749" i="1"/>
  <c r="Q1749" i="1"/>
  <c r="P1749" i="1"/>
  <c r="V1748" i="1"/>
  <c r="U1748" i="1"/>
  <c r="T1748" i="1"/>
  <c r="S1748" i="1"/>
  <c r="R1748" i="1"/>
  <c r="Q1748" i="1"/>
  <c r="P1748" i="1"/>
  <c r="V1747" i="1"/>
  <c r="U1747" i="1"/>
  <c r="T1747" i="1"/>
  <c r="S1747" i="1"/>
  <c r="R1747" i="1"/>
  <c r="Q1747" i="1"/>
  <c r="P1747" i="1"/>
  <c r="V1746" i="1"/>
  <c r="U1746" i="1"/>
  <c r="T1746" i="1"/>
  <c r="S1746" i="1"/>
  <c r="R1746" i="1"/>
  <c r="Q1746" i="1"/>
  <c r="P1746" i="1"/>
  <c r="V1745" i="1"/>
  <c r="U1745" i="1"/>
  <c r="T1745" i="1"/>
  <c r="S1745" i="1"/>
  <c r="R1745" i="1"/>
  <c r="Q1745" i="1"/>
  <c r="P1745" i="1"/>
  <c r="V1744" i="1"/>
  <c r="U1744" i="1"/>
  <c r="T1744" i="1"/>
  <c r="S1744" i="1"/>
  <c r="R1744" i="1"/>
  <c r="Q1744" i="1"/>
  <c r="P1744" i="1"/>
  <c r="V1743" i="1"/>
  <c r="U1743" i="1"/>
  <c r="T1743" i="1"/>
  <c r="S1743" i="1"/>
  <c r="R1743" i="1"/>
  <c r="Q1743" i="1"/>
  <c r="P1743" i="1"/>
  <c r="V1742" i="1"/>
  <c r="U1742" i="1"/>
  <c r="T1742" i="1"/>
  <c r="S1742" i="1"/>
  <c r="R1742" i="1"/>
  <c r="Q1742" i="1"/>
  <c r="P1742" i="1"/>
  <c r="V1741" i="1"/>
  <c r="U1741" i="1"/>
  <c r="T1741" i="1"/>
  <c r="S1741" i="1"/>
  <c r="R1741" i="1"/>
  <c r="Q1741" i="1"/>
  <c r="P1741" i="1"/>
  <c r="V1740" i="1"/>
  <c r="U1740" i="1"/>
  <c r="T1740" i="1"/>
  <c r="S1740" i="1"/>
  <c r="R1740" i="1"/>
  <c r="Q1740" i="1"/>
  <c r="P1740" i="1"/>
  <c r="V1739" i="1"/>
  <c r="U1739" i="1"/>
  <c r="T1739" i="1"/>
  <c r="S1739" i="1"/>
  <c r="R1739" i="1"/>
  <c r="Q1739" i="1"/>
  <c r="P1739" i="1"/>
  <c r="V1738" i="1"/>
  <c r="U1738" i="1"/>
  <c r="T1738" i="1"/>
  <c r="S1738" i="1"/>
  <c r="R1738" i="1"/>
  <c r="Q1738" i="1"/>
  <c r="P1738" i="1"/>
  <c r="V1737" i="1"/>
  <c r="U1737" i="1"/>
  <c r="T1737" i="1"/>
  <c r="S1737" i="1"/>
  <c r="R1737" i="1"/>
  <c r="Q1737" i="1"/>
  <c r="P1737" i="1"/>
  <c r="V1736" i="1"/>
  <c r="U1736" i="1"/>
  <c r="T1736" i="1"/>
  <c r="S1736" i="1"/>
  <c r="R1736" i="1"/>
  <c r="Q1736" i="1"/>
  <c r="P1736" i="1"/>
  <c r="V1735" i="1"/>
  <c r="U1735" i="1"/>
  <c r="T1735" i="1"/>
  <c r="S1735" i="1"/>
  <c r="R1735" i="1"/>
  <c r="Q1735" i="1"/>
  <c r="P1735" i="1"/>
  <c r="V1734" i="1"/>
  <c r="U1734" i="1"/>
  <c r="T1734" i="1"/>
  <c r="S1734" i="1"/>
  <c r="R1734" i="1"/>
  <c r="Q1734" i="1"/>
  <c r="P1734" i="1"/>
  <c r="V1733" i="1"/>
  <c r="U1733" i="1"/>
  <c r="T1733" i="1"/>
  <c r="S1733" i="1"/>
  <c r="R1733" i="1"/>
  <c r="Q1733" i="1"/>
  <c r="P1733" i="1"/>
  <c r="V1732" i="1"/>
  <c r="U1732" i="1"/>
  <c r="T1732" i="1"/>
  <c r="S1732" i="1"/>
  <c r="R1732" i="1"/>
  <c r="Q1732" i="1"/>
  <c r="P1732" i="1"/>
  <c r="V1731" i="1"/>
  <c r="U1731" i="1"/>
  <c r="T1731" i="1"/>
  <c r="S1731" i="1"/>
  <c r="R1731" i="1"/>
  <c r="Q1731" i="1"/>
  <c r="P1731" i="1"/>
  <c r="V1730" i="1"/>
  <c r="U1730" i="1"/>
  <c r="T1730" i="1"/>
  <c r="S1730" i="1"/>
  <c r="R1730" i="1"/>
  <c r="Q1730" i="1"/>
  <c r="P1730" i="1"/>
  <c r="V1729" i="1"/>
  <c r="U1729" i="1"/>
  <c r="T1729" i="1"/>
  <c r="S1729" i="1"/>
  <c r="R1729" i="1"/>
  <c r="Q1729" i="1"/>
  <c r="P1729" i="1"/>
  <c r="V1728" i="1"/>
  <c r="U1728" i="1"/>
  <c r="T1728" i="1"/>
  <c r="S1728" i="1"/>
  <c r="R1728" i="1"/>
  <c r="Q1728" i="1"/>
  <c r="P1728" i="1"/>
  <c r="V1727" i="1"/>
  <c r="U1727" i="1"/>
  <c r="T1727" i="1"/>
  <c r="S1727" i="1"/>
  <c r="R1727" i="1"/>
  <c r="Q1727" i="1"/>
  <c r="P1727" i="1"/>
  <c r="V1726" i="1"/>
  <c r="U1726" i="1"/>
  <c r="T1726" i="1"/>
  <c r="S1726" i="1"/>
  <c r="R1726" i="1"/>
  <c r="Q1726" i="1"/>
  <c r="P1726" i="1"/>
  <c r="V1725" i="1"/>
  <c r="U1725" i="1"/>
  <c r="T1725" i="1"/>
  <c r="S1725" i="1"/>
  <c r="R1725" i="1"/>
  <c r="Q1725" i="1"/>
  <c r="P1725" i="1"/>
  <c r="V1724" i="1"/>
  <c r="U1724" i="1"/>
  <c r="T1724" i="1"/>
  <c r="S1724" i="1"/>
  <c r="R1724" i="1"/>
  <c r="Q1724" i="1"/>
  <c r="P1724" i="1"/>
  <c r="V1723" i="1"/>
  <c r="U1723" i="1"/>
  <c r="T1723" i="1"/>
  <c r="S1723" i="1"/>
  <c r="R1723" i="1"/>
  <c r="Q1723" i="1"/>
  <c r="P1723" i="1"/>
  <c r="V1722" i="1"/>
  <c r="U1722" i="1"/>
  <c r="T1722" i="1"/>
  <c r="S1722" i="1"/>
  <c r="R1722" i="1"/>
  <c r="Q1722" i="1"/>
  <c r="P1722" i="1"/>
  <c r="V1721" i="1"/>
  <c r="U1721" i="1"/>
  <c r="T1721" i="1"/>
  <c r="S1721" i="1"/>
  <c r="R1721" i="1"/>
  <c r="Q1721" i="1"/>
  <c r="P1721" i="1"/>
  <c r="V1720" i="1"/>
  <c r="U1720" i="1"/>
  <c r="T1720" i="1"/>
  <c r="S1720" i="1"/>
  <c r="R1720" i="1"/>
  <c r="Q1720" i="1"/>
  <c r="P1720" i="1"/>
  <c r="V1719" i="1"/>
  <c r="U1719" i="1"/>
  <c r="T1719" i="1"/>
  <c r="S1719" i="1"/>
  <c r="R1719" i="1"/>
  <c r="Q1719" i="1"/>
  <c r="P1719" i="1"/>
  <c r="V1718" i="1"/>
  <c r="U1718" i="1"/>
  <c r="T1718" i="1"/>
  <c r="S1718" i="1"/>
  <c r="R1718" i="1"/>
  <c r="Q1718" i="1"/>
  <c r="P1718" i="1"/>
  <c r="V1717" i="1"/>
  <c r="U1717" i="1"/>
  <c r="T1717" i="1"/>
  <c r="S1717" i="1"/>
  <c r="R1717" i="1"/>
  <c r="Q1717" i="1"/>
  <c r="P1717" i="1"/>
  <c r="V1716" i="1"/>
  <c r="U1716" i="1"/>
  <c r="T1716" i="1"/>
  <c r="S1716" i="1"/>
  <c r="R1716" i="1"/>
  <c r="Q1716" i="1"/>
  <c r="P1716" i="1"/>
  <c r="V1715" i="1"/>
  <c r="U1715" i="1"/>
  <c r="T1715" i="1"/>
  <c r="S1715" i="1"/>
  <c r="R1715" i="1"/>
  <c r="Q1715" i="1"/>
  <c r="P1715" i="1"/>
  <c r="V1714" i="1"/>
  <c r="U1714" i="1"/>
  <c r="T1714" i="1"/>
  <c r="S1714" i="1"/>
  <c r="R1714" i="1"/>
  <c r="Q1714" i="1"/>
  <c r="P1714" i="1"/>
  <c r="V1713" i="1"/>
  <c r="U1713" i="1"/>
  <c r="T1713" i="1"/>
  <c r="S1713" i="1"/>
  <c r="R1713" i="1"/>
  <c r="Q1713" i="1"/>
  <c r="P1713" i="1"/>
  <c r="V1712" i="1"/>
  <c r="U1712" i="1"/>
  <c r="T1712" i="1"/>
  <c r="S1712" i="1"/>
  <c r="R1712" i="1"/>
  <c r="Q1712" i="1"/>
  <c r="P1712" i="1"/>
  <c r="V1711" i="1"/>
  <c r="U1711" i="1"/>
  <c r="T1711" i="1"/>
  <c r="S1711" i="1"/>
  <c r="R1711" i="1"/>
  <c r="Q1711" i="1"/>
  <c r="P1711" i="1"/>
  <c r="V1710" i="1"/>
  <c r="U1710" i="1"/>
  <c r="T1710" i="1"/>
  <c r="S1710" i="1"/>
  <c r="R1710" i="1"/>
  <c r="Q1710" i="1"/>
  <c r="P1710" i="1"/>
  <c r="V1709" i="1"/>
  <c r="U1709" i="1"/>
  <c r="T1709" i="1"/>
  <c r="S1709" i="1"/>
  <c r="R1709" i="1"/>
  <c r="Q1709" i="1"/>
  <c r="P1709" i="1"/>
  <c r="V1708" i="1"/>
  <c r="U1708" i="1"/>
  <c r="T1708" i="1"/>
  <c r="S1708" i="1"/>
  <c r="R1708" i="1"/>
  <c r="Q1708" i="1"/>
  <c r="P1708" i="1"/>
  <c r="V1707" i="1"/>
  <c r="U1707" i="1"/>
  <c r="T1707" i="1"/>
  <c r="S1707" i="1"/>
  <c r="R1707" i="1"/>
  <c r="Q1707" i="1"/>
  <c r="P1707" i="1"/>
  <c r="V1706" i="1"/>
  <c r="U1706" i="1"/>
  <c r="T1706" i="1"/>
  <c r="S1706" i="1"/>
  <c r="R1706" i="1"/>
  <c r="Q1706" i="1"/>
  <c r="P1706" i="1"/>
  <c r="V1705" i="1"/>
  <c r="U1705" i="1"/>
  <c r="T1705" i="1"/>
  <c r="S1705" i="1"/>
  <c r="R1705" i="1"/>
  <c r="Q1705" i="1"/>
  <c r="P1705" i="1"/>
  <c r="V1704" i="1"/>
  <c r="U1704" i="1"/>
  <c r="T1704" i="1"/>
  <c r="S1704" i="1"/>
  <c r="R1704" i="1"/>
  <c r="Q1704" i="1"/>
  <c r="P1704" i="1"/>
  <c r="V1703" i="1"/>
  <c r="U1703" i="1"/>
  <c r="T1703" i="1"/>
  <c r="S1703" i="1"/>
  <c r="R1703" i="1"/>
  <c r="Q1703" i="1"/>
  <c r="P1703" i="1"/>
  <c r="V1702" i="1"/>
  <c r="U1702" i="1"/>
  <c r="T1702" i="1"/>
  <c r="S1702" i="1"/>
  <c r="R1702" i="1"/>
  <c r="Q1702" i="1"/>
  <c r="P1702" i="1"/>
  <c r="V1701" i="1"/>
  <c r="U1701" i="1"/>
  <c r="T1701" i="1"/>
  <c r="S1701" i="1"/>
  <c r="R1701" i="1"/>
  <c r="Q1701" i="1"/>
  <c r="P1701" i="1"/>
  <c r="V1700" i="1"/>
  <c r="U1700" i="1"/>
  <c r="T1700" i="1"/>
  <c r="S1700" i="1"/>
  <c r="R1700" i="1"/>
  <c r="Q1700" i="1"/>
  <c r="P1700" i="1"/>
  <c r="V1699" i="1"/>
  <c r="U1699" i="1"/>
  <c r="T1699" i="1"/>
  <c r="S1699" i="1"/>
  <c r="R1699" i="1"/>
  <c r="Q1699" i="1"/>
  <c r="P1699" i="1"/>
  <c r="V1698" i="1"/>
  <c r="U1698" i="1"/>
  <c r="T1698" i="1"/>
  <c r="S1698" i="1"/>
  <c r="R1698" i="1"/>
  <c r="Q1698" i="1"/>
  <c r="P1698" i="1"/>
  <c r="V1697" i="1"/>
  <c r="U1697" i="1"/>
  <c r="T1697" i="1"/>
  <c r="S1697" i="1"/>
  <c r="R1697" i="1"/>
  <c r="Q1697" i="1"/>
  <c r="P1697" i="1"/>
  <c r="V1696" i="1"/>
  <c r="U1696" i="1"/>
  <c r="T1696" i="1"/>
  <c r="S1696" i="1"/>
  <c r="R1696" i="1"/>
  <c r="Q1696" i="1"/>
  <c r="P1696" i="1"/>
  <c r="V1695" i="1"/>
  <c r="U1695" i="1"/>
  <c r="T1695" i="1"/>
  <c r="S1695" i="1"/>
  <c r="R1695" i="1"/>
  <c r="Q1695" i="1"/>
  <c r="P1695" i="1"/>
  <c r="V1694" i="1"/>
  <c r="U1694" i="1"/>
  <c r="T1694" i="1"/>
  <c r="S1694" i="1"/>
  <c r="R1694" i="1"/>
  <c r="Q1694" i="1"/>
  <c r="P1694" i="1"/>
  <c r="V1693" i="1"/>
  <c r="U1693" i="1"/>
  <c r="T1693" i="1"/>
  <c r="S1693" i="1"/>
  <c r="R1693" i="1"/>
  <c r="Q1693" i="1"/>
  <c r="P1693" i="1"/>
  <c r="V1692" i="1"/>
  <c r="U1692" i="1"/>
  <c r="T1692" i="1"/>
  <c r="S1692" i="1"/>
  <c r="R1692" i="1"/>
  <c r="Q1692" i="1"/>
  <c r="P1692" i="1"/>
  <c r="V1691" i="1"/>
  <c r="U1691" i="1"/>
  <c r="T1691" i="1"/>
  <c r="S1691" i="1"/>
  <c r="R1691" i="1"/>
  <c r="Q1691" i="1"/>
  <c r="P1691" i="1"/>
  <c r="V1690" i="1"/>
  <c r="U1690" i="1"/>
  <c r="T1690" i="1"/>
  <c r="S1690" i="1"/>
  <c r="R1690" i="1"/>
  <c r="Q1690" i="1"/>
  <c r="P1690" i="1"/>
  <c r="V1689" i="1"/>
  <c r="U1689" i="1"/>
  <c r="T1689" i="1"/>
  <c r="S1689" i="1"/>
  <c r="R1689" i="1"/>
  <c r="Q1689" i="1"/>
  <c r="P1689" i="1"/>
  <c r="V1688" i="1"/>
  <c r="U1688" i="1"/>
  <c r="T1688" i="1"/>
  <c r="S1688" i="1"/>
  <c r="R1688" i="1"/>
  <c r="Q1688" i="1"/>
  <c r="P1688" i="1"/>
  <c r="V1687" i="1"/>
  <c r="U1687" i="1"/>
  <c r="T1687" i="1"/>
  <c r="S1687" i="1"/>
  <c r="R1687" i="1"/>
  <c r="Q1687" i="1"/>
  <c r="P1687" i="1"/>
  <c r="V1686" i="1"/>
  <c r="U1686" i="1"/>
  <c r="T1686" i="1"/>
  <c r="S1686" i="1"/>
  <c r="R1686" i="1"/>
  <c r="Q1686" i="1"/>
  <c r="P1686" i="1"/>
  <c r="V1685" i="1"/>
  <c r="U1685" i="1"/>
  <c r="T1685" i="1"/>
  <c r="S1685" i="1"/>
  <c r="R1685" i="1"/>
  <c r="Q1685" i="1"/>
  <c r="P1685" i="1"/>
  <c r="V1684" i="1"/>
  <c r="U1684" i="1"/>
  <c r="T1684" i="1"/>
  <c r="S1684" i="1"/>
  <c r="R1684" i="1"/>
  <c r="Q1684" i="1"/>
  <c r="P1684" i="1"/>
  <c r="V1683" i="1"/>
  <c r="U1683" i="1"/>
  <c r="T1683" i="1"/>
  <c r="S1683" i="1"/>
  <c r="R1683" i="1"/>
  <c r="Q1683" i="1"/>
  <c r="P1683" i="1"/>
  <c r="V1682" i="1"/>
  <c r="U1682" i="1"/>
  <c r="T1682" i="1"/>
  <c r="S1682" i="1"/>
  <c r="R1682" i="1"/>
  <c r="Q1682" i="1"/>
  <c r="P1682" i="1"/>
  <c r="V1681" i="1"/>
  <c r="U1681" i="1"/>
  <c r="T1681" i="1"/>
  <c r="S1681" i="1"/>
  <c r="R1681" i="1"/>
  <c r="Q1681" i="1"/>
  <c r="P1681" i="1"/>
  <c r="V1680" i="1"/>
  <c r="U1680" i="1"/>
  <c r="T1680" i="1"/>
  <c r="S1680" i="1"/>
  <c r="R1680" i="1"/>
  <c r="Q1680" i="1"/>
  <c r="P1680" i="1"/>
  <c r="V1679" i="1"/>
  <c r="U1679" i="1"/>
  <c r="T1679" i="1"/>
  <c r="S1679" i="1"/>
  <c r="R1679" i="1"/>
  <c r="Q1679" i="1"/>
  <c r="P1679" i="1"/>
  <c r="V1678" i="1"/>
  <c r="U1678" i="1"/>
  <c r="T1678" i="1"/>
  <c r="S1678" i="1"/>
  <c r="R1678" i="1"/>
  <c r="Q1678" i="1"/>
  <c r="P1678" i="1"/>
  <c r="V1677" i="1"/>
  <c r="U1677" i="1"/>
  <c r="T1677" i="1"/>
  <c r="S1677" i="1"/>
  <c r="R1677" i="1"/>
  <c r="Q1677" i="1"/>
  <c r="P1677" i="1"/>
  <c r="V1676" i="1"/>
  <c r="U1676" i="1"/>
  <c r="T1676" i="1"/>
  <c r="S1676" i="1"/>
  <c r="R1676" i="1"/>
  <c r="Q1676" i="1"/>
  <c r="P1676" i="1"/>
  <c r="V1675" i="1"/>
  <c r="U1675" i="1"/>
  <c r="T1675" i="1"/>
  <c r="S1675" i="1"/>
  <c r="R1675" i="1"/>
  <c r="Q1675" i="1"/>
  <c r="P1675" i="1"/>
  <c r="V1674" i="1"/>
  <c r="U1674" i="1"/>
  <c r="T1674" i="1"/>
  <c r="S1674" i="1"/>
  <c r="R1674" i="1"/>
  <c r="Q1674" i="1"/>
  <c r="P1674" i="1"/>
  <c r="V1673" i="1"/>
  <c r="U1673" i="1"/>
  <c r="T1673" i="1"/>
  <c r="S1673" i="1"/>
  <c r="R1673" i="1"/>
  <c r="Q1673" i="1"/>
  <c r="P1673" i="1"/>
  <c r="V1672" i="1"/>
  <c r="U1672" i="1"/>
  <c r="T1672" i="1"/>
  <c r="S1672" i="1"/>
  <c r="R1672" i="1"/>
  <c r="Q1672" i="1"/>
  <c r="P1672" i="1"/>
  <c r="V1671" i="1"/>
  <c r="U1671" i="1"/>
  <c r="T1671" i="1"/>
  <c r="S1671" i="1"/>
  <c r="R1671" i="1"/>
  <c r="Q1671" i="1"/>
  <c r="P1671" i="1"/>
  <c r="V1670" i="1"/>
  <c r="U1670" i="1"/>
  <c r="T1670" i="1"/>
  <c r="S1670" i="1"/>
  <c r="R1670" i="1"/>
  <c r="Q1670" i="1"/>
  <c r="P1670" i="1"/>
  <c r="V1669" i="1"/>
  <c r="U1669" i="1"/>
  <c r="T1669" i="1"/>
  <c r="S1669" i="1"/>
  <c r="R1669" i="1"/>
  <c r="Q1669" i="1"/>
  <c r="P1669" i="1"/>
  <c r="V1668" i="1"/>
  <c r="U1668" i="1"/>
  <c r="T1668" i="1"/>
  <c r="S1668" i="1"/>
  <c r="R1668" i="1"/>
  <c r="Q1668" i="1"/>
  <c r="P1668" i="1"/>
  <c r="V1667" i="1"/>
  <c r="U1667" i="1"/>
  <c r="T1667" i="1"/>
  <c r="S1667" i="1"/>
  <c r="R1667" i="1"/>
  <c r="Q1667" i="1"/>
  <c r="P1667" i="1"/>
  <c r="V1666" i="1"/>
  <c r="U1666" i="1"/>
  <c r="T1666" i="1"/>
  <c r="S1666" i="1"/>
  <c r="R1666" i="1"/>
  <c r="Q1666" i="1"/>
  <c r="P1666" i="1"/>
  <c r="V1665" i="1"/>
  <c r="U1665" i="1"/>
  <c r="T1665" i="1"/>
  <c r="S1665" i="1"/>
  <c r="R1665" i="1"/>
  <c r="Q1665" i="1"/>
  <c r="P1665" i="1"/>
  <c r="V1664" i="1"/>
  <c r="U1664" i="1"/>
  <c r="T1664" i="1"/>
  <c r="S1664" i="1"/>
  <c r="R1664" i="1"/>
  <c r="Q1664" i="1"/>
  <c r="P1664" i="1"/>
  <c r="V1663" i="1"/>
  <c r="U1663" i="1"/>
  <c r="T1663" i="1"/>
  <c r="S1663" i="1"/>
  <c r="R1663" i="1"/>
  <c r="Q1663" i="1"/>
  <c r="P1663" i="1"/>
  <c r="V1662" i="1"/>
  <c r="U1662" i="1"/>
  <c r="T1662" i="1"/>
  <c r="S1662" i="1"/>
  <c r="R1662" i="1"/>
  <c r="Q1662" i="1"/>
  <c r="P1662" i="1"/>
  <c r="V1661" i="1"/>
  <c r="U1661" i="1"/>
  <c r="T1661" i="1"/>
  <c r="S1661" i="1"/>
  <c r="R1661" i="1"/>
  <c r="Q1661" i="1"/>
  <c r="P1661" i="1"/>
  <c r="V1660" i="1"/>
  <c r="U1660" i="1"/>
  <c r="T1660" i="1"/>
  <c r="S1660" i="1"/>
  <c r="R1660" i="1"/>
  <c r="Q1660" i="1"/>
  <c r="P1660" i="1"/>
  <c r="V1659" i="1"/>
  <c r="U1659" i="1"/>
  <c r="T1659" i="1"/>
  <c r="S1659" i="1"/>
  <c r="R1659" i="1"/>
  <c r="Q1659" i="1"/>
  <c r="P1659" i="1"/>
  <c r="V1658" i="1"/>
  <c r="U1658" i="1"/>
  <c r="T1658" i="1"/>
  <c r="S1658" i="1"/>
  <c r="R1658" i="1"/>
  <c r="Q1658" i="1"/>
  <c r="P1658" i="1"/>
  <c r="V1657" i="1"/>
  <c r="U1657" i="1"/>
  <c r="T1657" i="1"/>
  <c r="S1657" i="1"/>
  <c r="R1657" i="1"/>
  <c r="Q1657" i="1"/>
  <c r="P1657" i="1"/>
  <c r="V1656" i="1"/>
  <c r="U1656" i="1"/>
  <c r="T1656" i="1"/>
  <c r="S1656" i="1"/>
  <c r="R1656" i="1"/>
  <c r="Q1656" i="1"/>
  <c r="P1656" i="1"/>
  <c r="V1655" i="1"/>
  <c r="U1655" i="1"/>
  <c r="T1655" i="1"/>
  <c r="S1655" i="1"/>
  <c r="R1655" i="1"/>
  <c r="Q1655" i="1"/>
  <c r="P1655" i="1"/>
  <c r="V1654" i="1"/>
  <c r="U1654" i="1"/>
  <c r="T1654" i="1"/>
  <c r="S1654" i="1"/>
  <c r="R1654" i="1"/>
  <c r="Q1654" i="1"/>
  <c r="P1654" i="1"/>
  <c r="V1653" i="1"/>
  <c r="U1653" i="1"/>
  <c r="T1653" i="1"/>
  <c r="S1653" i="1"/>
  <c r="R1653" i="1"/>
  <c r="Q1653" i="1"/>
  <c r="P1653" i="1"/>
  <c r="V1652" i="1"/>
  <c r="U1652" i="1"/>
  <c r="T1652" i="1"/>
  <c r="S1652" i="1"/>
  <c r="R1652" i="1"/>
  <c r="Q1652" i="1"/>
  <c r="P1652" i="1"/>
  <c r="V1651" i="1"/>
  <c r="U1651" i="1"/>
  <c r="T1651" i="1"/>
  <c r="S1651" i="1"/>
  <c r="R1651" i="1"/>
  <c r="Q1651" i="1"/>
  <c r="P1651" i="1"/>
  <c r="V1650" i="1"/>
  <c r="U1650" i="1"/>
  <c r="T1650" i="1"/>
  <c r="S1650" i="1"/>
  <c r="R1650" i="1"/>
  <c r="Q1650" i="1"/>
  <c r="P1650" i="1"/>
  <c r="V1649" i="1"/>
  <c r="U1649" i="1"/>
  <c r="T1649" i="1"/>
  <c r="S1649" i="1"/>
  <c r="R1649" i="1"/>
  <c r="Q1649" i="1"/>
  <c r="P1649" i="1"/>
  <c r="V1648" i="1"/>
  <c r="U1648" i="1"/>
  <c r="T1648" i="1"/>
  <c r="S1648" i="1"/>
  <c r="R1648" i="1"/>
  <c r="Q1648" i="1"/>
  <c r="P1648" i="1"/>
  <c r="V1647" i="1"/>
  <c r="U1647" i="1"/>
  <c r="T1647" i="1"/>
  <c r="S1647" i="1"/>
  <c r="R1647" i="1"/>
  <c r="Q1647" i="1"/>
  <c r="P1647" i="1"/>
  <c r="V1646" i="1"/>
  <c r="U1646" i="1"/>
  <c r="T1646" i="1"/>
  <c r="S1646" i="1"/>
  <c r="R1646" i="1"/>
  <c r="Q1646" i="1"/>
  <c r="P1646" i="1"/>
  <c r="V1645" i="1"/>
  <c r="U1645" i="1"/>
  <c r="T1645" i="1"/>
  <c r="S1645" i="1"/>
  <c r="R1645" i="1"/>
  <c r="Q1645" i="1"/>
  <c r="P1645" i="1"/>
  <c r="V1644" i="1"/>
  <c r="U1644" i="1"/>
  <c r="T1644" i="1"/>
  <c r="S1644" i="1"/>
  <c r="R1644" i="1"/>
  <c r="Q1644" i="1"/>
  <c r="P1644" i="1"/>
  <c r="V1643" i="1"/>
  <c r="U1643" i="1"/>
  <c r="T1643" i="1"/>
  <c r="S1643" i="1"/>
  <c r="R1643" i="1"/>
  <c r="Q1643" i="1"/>
  <c r="P1643" i="1"/>
  <c r="V1642" i="1"/>
  <c r="U1642" i="1"/>
  <c r="T1642" i="1"/>
  <c r="S1642" i="1"/>
  <c r="R1642" i="1"/>
  <c r="Q1642" i="1"/>
  <c r="P1642" i="1"/>
  <c r="V1641" i="1"/>
  <c r="U1641" i="1"/>
  <c r="T1641" i="1"/>
  <c r="S1641" i="1"/>
  <c r="R1641" i="1"/>
  <c r="Q1641" i="1"/>
  <c r="P1641" i="1"/>
  <c r="V1640" i="1"/>
  <c r="U1640" i="1"/>
  <c r="T1640" i="1"/>
  <c r="S1640" i="1"/>
  <c r="R1640" i="1"/>
  <c r="Q1640" i="1"/>
  <c r="P1640" i="1"/>
  <c r="V1639" i="1"/>
  <c r="U1639" i="1"/>
  <c r="T1639" i="1"/>
  <c r="S1639" i="1"/>
  <c r="R1639" i="1"/>
  <c r="Q1639" i="1"/>
  <c r="P1639" i="1"/>
  <c r="V1638" i="1"/>
  <c r="U1638" i="1"/>
  <c r="T1638" i="1"/>
  <c r="S1638" i="1"/>
  <c r="R1638" i="1"/>
  <c r="Q1638" i="1"/>
  <c r="P1638" i="1"/>
  <c r="V1637" i="1"/>
  <c r="U1637" i="1"/>
  <c r="T1637" i="1"/>
  <c r="S1637" i="1"/>
  <c r="R1637" i="1"/>
  <c r="Q1637" i="1"/>
  <c r="P1637" i="1"/>
  <c r="V1636" i="1"/>
  <c r="U1636" i="1"/>
  <c r="T1636" i="1"/>
  <c r="S1636" i="1"/>
  <c r="R1636" i="1"/>
  <c r="Q1636" i="1"/>
  <c r="P1636" i="1"/>
  <c r="V1635" i="1"/>
  <c r="U1635" i="1"/>
  <c r="T1635" i="1"/>
  <c r="S1635" i="1"/>
  <c r="R1635" i="1"/>
  <c r="Q1635" i="1"/>
  <c r="P1635" i="1"/>
  <c r="V1634" i="1"/>
  <c r="U1634" i="1"/>
  <c r="T1634" i="1"/>
  <c r="S1634" i="1"/>
  <c r="R1634" i="1"/>
  <c r="Q1634" i="1"/>
  <c r="P1634" i="1"/>
  <c r="V1633" i="1"/>
  <c r="U1633" i="1"/>
  <c r="T1633" i="1"/>
  <c r="S1633" i="1"/>
  <c r="R1633" i="1"/>
  <c r="Q1633" i="1"/>
  <c r="P1633" i="1"/>
  <c r="V1632" i="1"/>
  <c r="U1632" i="1"/>
  <c r="T1632" i="1"/>
  <c r="S1632" i="1"/>
  <c r="R1632" i="1"/>
  <c r="Q1632" i="1"/>
  <c r="P1632" i="1"/>
  <c r="V1631" i="1"/>
  <c r="U1631" i="1"/>
  <c r="T1631" i="1"/>
  <c r="S1631" i="1"/>
  <c r="R1631" i="1"/>
  <c r="Q1631" i="1"/>
  <c r="P1631" i="1"/>
  <c r="V1630" i="1"/>
  <c r="U1630" i="1"/>
  <c r="T1630" i="1"/>
  <c r="S1630" i="1"/>
  <c r="R1630" i="1"/>
  <c r="Q1630" i="1"/>
  <c r="P1630" i="1"/>
  <c r="V1629" i="1"/>
  <c r="U1629" i="1"/>
  <c r="T1629" i="1"/>
  <c r="S1629" i="1"/>
  <c r="R1629" i="1"/>
  <c r="Q1629" i="1"/>
  <c r="P1629" i="1"/>
  <c r="V1628" i="1"/>
  <c r="U1628" i="1"/>
  <c r="T1628" i="1"/>
  <c r="S1628" i="1"/>
  <c r="R1628" i="1"/>
  <c r="Q1628" i="1"/>
  <c r="P1628" i="1"/>
  <c r="V1627" i="1"/>
  <c r="U1627" i="1"/>
  <c r="T1627" i="1"/>
  <c r="S1627" i="1"/>
  <c r="R1627" i="1"/>
  <c r="Q1627" i="1"/>
  <c r="P1627" i="1"/>
  <c r="V1626" i="1"/>
  <c r="U1626" i="1"/>
  <c r="T1626" i="1"/>
  <c r="S1626" i="1"/>
  <c r="R1626" i="1"/>
  <c r="Q1626" i="1"/>
  <c r="P1626" i="1"/>
  <c r="V1625" i="1"/>
  <c r="U1625" i="1"/>
  <c r="T1625" i="1"/>
  <c r="S1625" i="1"/>
  <c r="R1625" i="1"/>
  <c r="Q1625" i="1"/>
  <c r="P1625" i="1"/>
  <c r="V1624" i="1"/>
  <c r="U1624" i="1"/>
  <c r="T1624" i="1"/>
  <c r="S1624" i="1"/>
  <c r="R1624" i="1"/>
  <c r="Q1624" i="1"/>
  <c r="P1624" i="1"/>
  <c r="V1623" i="1"/>
  <c r="U1623" i="1"/>
  <c r="T1623" i="1"/>
  <c r="S1623" i="1"/>
  <c r="R1623" i="1"/>
  <c r="Q1623" i="1"/>
  <c r="P1623" i="1"/>
  <c r="V1622" i="1"/>
  <c r="U1622" i="1"/>
  <c r="T1622" i="1"/>
  <c r="S1622" i="1"/>
  <c r="R1622" i="1"/>
  <c r="Q1622" i="1"/>
  <c r="P1622" i="1"/>
  <c r="V1621" i="1"/>
  <c r="U1621" i="1"/>
  <c r="T1621" i="1"/>
  <c r="S1621" i="1"/>
  <c r="R1621" i="1"/>
  <c r="Q1621" i="1"/>
  <c r="P1621" i="1"/>
  <c r="V1620" i="1"/>
  <c r="U1620" i="1"/>
  <c r="T1620" i="1"/>
  <c r="S1620" i="1"/>
  <c r="R1620" i="1"/>
  <c r="Q1620" i="1"/>
  <c r="P1620" i="1"/>
  <c r="V1619" i="1"/>
  <c r="U1619" i="1"/>
  <c r="T1619" i="1"/>
  <c r="S1619" i="1"/>
  <c r="R1619" i="1"/>
  <c r="Q1619" i="1"/>
  <c r="P1619" i="1"/>
  <c r="V1618" i="1"/>
  <c r="U1618" i="1"/>
  <c r="T1618" i="1"/>
  <c r="S1618" i="1"/>
  <c r="R1618" i="1"/>
  <c r="Q1618" i="1"/>
  <c r="P1618" i="1"/>
  <c r="V1617" i="1"/>
  <c r="U1617" i="1"/>
  <c r="T1617" i="1"/>
  <c r="S1617" i="1"/>
  <c r="R1617" i="1"/>
  <c r="Q1617" i="1"/>
  <c r="P1617" i="1"/>
  <c r="V1616" i="1"/>
  <c r="U1616" i="1"/>
  <c r="T1616" i="1"/>
  <c r="S1616" i="1"/>
  <c r="R1616" i="1"/>
  <c r="Q1616" i="1"/>
  <c r="P1616" i="1"/>
  <c r="V1615" i="1"/>
  <c r="U1615" i="1"/>
  <c r="T1615" i="1"/>
  <c r="S1615" i="1"/>
  <c r="R1615" i="1"/>
  <c r="Q1615" i="1"/>
  <c r="P1615" i="1"/>
  <c r="V1614" i="1"/>
  <c r="U1614" i="1"/>
  <c r="T1614" i="1"/>
  <c r="S1614" i="1"/>
  <c r="R1614" i="1"/>
  <c r="Q1614" i="1"/>
  <c r="P1614" i="1"/>
  <c r="V1613" i="1"/>
  <c r="U1613" i="1"/>
  <c r="T1613" i="1"/>
  <c r="S1613" i="1"/>
  <c r="R1613" i="1"/>
  <c r="Q1613" i="1"/>
  <c r="P1613" i="1"/>
  <c r="V1612" i="1"/>
  <c r="U1612" i="1"/>
  <c r="T1612" i="1"/>
  <c r="S1612" i="1"/>
  <c r="R1612" i="1"/>
  <c r="Q1612" i="1"/>
  <c r="P1612" i="1"/>
  <c r="V1611" i="1"/>
  <c r="U1611" i="1"/>
  <c r="T1611" i="1"/>
  <c r="S1611" i="1"/>
  <c r="R1611" i="1"/>
  <c r="Q1611" i="1"/>
  <c r="P1611" i="1"/>
  <c r="V1610" i="1"/>
  <c r="U1610" i="1"/>
  <c r="T1610" i="1"/>
  <c r="S1610" i="1"/>
  <c r="R1610" i="1"/>
  <c r="Q1610" i="1"/>
  <c r="P1610" i="1"/>
  <c r="V1609" i="1"/>
  <c r="U1609" i="1"/>
  <c r="T1609" i="1"/>
  <c r="S1609" i="1"/>
  <c r="R1609" i="1"/>
  <c r="Q1609" i="1"/>
  <c r="P1609" i="1"/>
  <c r="V1608" i="1"/>
  <c r="U1608" i="1"/>
  <c r="T1608" i="1"/>
  <c r="S1608" i="1"/>
  <c r="R1608" i="1"/>
  <c r="Q1608" i="1"/>
  <c r="P1608" i="1"/>
  <c r="V1607" i="1"/>
  <c r="U1607" i="1"/>
  <c r="T1607" i="1"/>
  <c r="S1607" i="1"/>
  <c r="R1607" i="1"/>
  <c r="Q1607" i="1"/>
  <c r="P1607" i="1"/>
  <c r="V1606" i="1"/>
  <c r="U1606" i="1"/>
  <c r="T1606" i="1"/>
  <c r="S1606" i="1"/>
  <c r="R1606" i="1"/>
  <c r="Q1606" i="1"/>
  <c r="P1606" i="1"/>
  <c r="V1605" i="1"/>
  <c r="U1605" i="1"/>
  <c r="T1605" i="1"/>
  <c r="S1605" i="1"/>
  <c r="R1605" i="1"/>
  <c r="Q1605" i="1"/>
  <c r="P1605" i="1"/>
  <c r="V1604" i="1"/>
  <c r="U1604" i="1"/>
  <c r="T1604" i="1"/>
  <c r="S1604" i="1"/>
  <c r="R1604" i="1"/>
  <c r="Q1604" i="1"/>
  <c r="P1604" i="1"/>
  <c r="V1603" i="1"/>
  <c r="U1603" i="1"/>
  <c r="T1603" i="1"/>
  <c r="S1603" i="1"/>
  <c r="R1603" i="1"/>
  <c r="Q1603" i="1"/>
  <c r="P1603" i="1"/>
  <c r="V1602" i="1"/>
  <c r="U1602" i="1"/>
  <c r="T1602" i="1"/>
  <c r="S1602" i="1"/>
  <c r="R1602" i="1"/>
  <c r="Q1602" i="1"/>
  <c r="P1602" i="1"/>
  <c r="V1601" i="1"/>
  <c r="U1601" i="1"/>
  <c r="T1601" i="1"/>
  <c r="S1601" i="1"/>
  <c r="R1601" i="1"/>
  <c r="Q1601" i="1"/>
  <c r="P1601" i="1"/>
  <c r="V1600" i="1"/>
  <c r="U1600" i="1"/>
  <c r="T1600" i="1"/>
  <c r="S1600" i="1"/>
  <c r="R1600" i="1"/>
  <c r="Q1600" i="1"/>
  <c r="P1600" i="1"/>
  <c r="V1599" i="1"/>
  <c r="U1599" i="1"/>
  <c r="T1599" i="1"/>
  <c r="S1599" i="1"/>
  <c r="R1599" i="1"/>
  <c r="Q1599" i="1"/>
  <c r="P1599" i="1"/>
  <c r="V1598" i="1"/>
  <c r="U1598" i="1"/>
  <c r="T1598" i="1"/>
  <c r="S1598" i="1"/>
  <c r="R1598" i="1"/>
  <c r="Q1598" i="1"/>
  <c r="P1598" i="1"/>
  <c r="V1597" i="1"/>
  <c r="U1597" i="1"/>
  <c r="T1597" i="1"/>
  <c r="S1597" i="1"/>
  <c r="R1597" i="1"/>
  <c r="Q1597" i="1"/>
  <c r="P1597" i="1"/>
  <c r="V1596" i="1"/>
  <c r="U1596" i="1"/>
  <c r="T1596" i="1"/>
  <c r="S1596" i="1"/>
  <c r="R1596" i="1"/>
  <c r="Q1596" i="1"/>
  <c r="P1596" i="1"/>
  <c r="V1595" i="1"/>
  <c r="U1595" i="1"/>
  <c r="T1595" i="1"/>
  <c r="S1595" i="1"/>
  <c r="R1595" i="1"/>
  <c r="Q1595" i="1"/>
  <c r="P1595" i="1"/>
  <c r="V1594" i="1"/>
  <c r="U1594" i="1"/>
  <c r="T1594" i="1"/>
  <c r="S1594" i="1"/>
  <c r="R1594" i="1"/>
  <c r="Q1594" i="1"/>
  <c r="P1594" i="1"/>
  <c r="V1593" i="1"/>
  <c r="U1593" i="1"/>
  <c r="T1593" i="1"/>
  <c r="S1593" i="1"/>
  <c r="R1593" i="1"/>
  <c r="Q1593" i="1"/>
  <c r="P1593" i="1"/>
  <c r="V1592" i="1"/>
  <c r="U1592" i="1"/>
  <c r="T1592" i="1"/>
  <c r="S1592" i="1"/>
  <c r="R1592" i="1"/>
  <c r="Q1592" i="1"/>
  <c r="P1592" i="1"/>
  <c r="V1591" i="1"/>
  <c r="U1591" i="1"/>
  <c r="T1591" i="1"/>
  <c r="S1591" i="1"/>
  <c r="R1591" i="1"/>
  <c r="Q1591" i="1"/>
  <c r="P1591" i="1"/>
  <c r="V1590" i="1"/>
  <c r="U1590" i="1"/>
  <c r="T1590" i="1"/>
  <c r="S1590" i="1"/>
  <c r="R1590" i="1"/>
  <c r="Q1590" i="1"/>
  <c r="P1590" i="1"/>
  <c r="V1589" i="1"/>
  <c r="U1589" i="1"/>
  <c r="T1589" i="1"/>
  <c r="S1589" i="1"/>
  <c r="R1589" i="1"/>
  <c r="Q1589" i="1"/>
  <c r="P1589" i="1"/>
  <c r="V1588" i="1"/>
  <c r="U1588" i="1"/>
  <c r="T1588" i="1"/>
  <c r="S1588" i="1"/>
  <c r="R1588" i="1"/>
  <c r="Q1588" i="1"/>
  <c r="P1588" i="1"/>
  <c r="V1587" i="1"/>
  <c r="U1587" i="1"/>
  <c r="T1587" i="1"/>
  <c r="S1587" i="1"/>
  <c r="R1587" i="1"/>
  <c r="Q1587" i="1"/>
  <c r="P1587" i="1"/>
  <c r="V1586" i="1"/>
  <c r="U1586" i="1"/>
  <c r="T1586" i="1"/>
  <c r="S1586" i="1"/>
  <c r="R1586" i="1"/>
  <c r="Q1586" i="1"/>
  <c r="P1586" i="1"/>
  <c r="V1585" i="1"/>
  <c r="U1585" i="1"/>
  <c r="T1585" i="1"/>
  <c r="S1585" i="1"/>
  <c r="R1585" i="1"/>
  <c r="Q1585" i="1"/>
  <c r="P1585" i="1"/>
  <c r="V1584" i="1"/>
  <c r="U1584" i="1"/>
  <c r="T1584" i="1"/>
  <c r="S1584" i="1"/>
  <c r="R1584" i="1"/>
  <c r="Q1584" i="1"/>
  <c r="P1584" i="1"/>
  <c r="V1583" i="1"/>
  <c r="U1583" i="1"/>
  <c r="T1583" i="1"/>
  <c r="S1583" i="1"/>
  <c r="R1583" i="1"/>
  <c r="Q1583" i="1"/>
  <c r="P1583" i="1"/>
  <c r="V1582" i="1"/>
  <c r="U1582" i="1"/>
  <c r="T1582" i="1"/>
  <c r="S1582" i="1"/>
  <c r="R1582" i="1"/>
  <c r="Q1582" i="1"/>
  <c r="P1582" i="1"/>
  <c r="V1581" i="1"/>
  <c r="U1581" i="1"/>
  <c r="T1581" i="1"/>
  <c r="S1581" i="1"/>
  <c r="R1581" i="1"/>
  <c r="Q1581" i="1"/>
  <c r="P1581" i="1"/>
  <c r="V1580" i="1"/>
  <c r="U1580" i="1"/>
  <c r="T1580" i="1"/>
  <c r="S1580" i="1"/>
  <c r="R1580" i="1"/>
  <c r="Q1580" i="1"/>
  <c r="P1580" i="1"/>
  <c r="V1579" i="1"/>
  <c r="U1579" i="1"/>
  <c r="T1579" i="1"/>
  <c r="S1579" i="1"/>
  <c r="R1579" i="1"/>
  <c r="Q1579" i="1"/>
  <c r="P1579" i="1"/>
  <c r="V1578" i="1"/>
  <c r="U1578" i="1"/>
  <c r="T1578" i="1"/>
  <c r="S1578" i="1"/>
  <c r="R1578" i="1"/>
  <c r="Q1578" i="1"/>
  <c r="P1578" i="1"/>
  <c r="V1577" i="1"/>
  <c r="U1577" i="1"/>
  <c r="T1577" i="1"/>
  <c r="S1577" i="1"/>
  <c r="R1577" i="1"/>
  <c r="Q1577" i="1"/>
  <c r="P1577" i="1"/>
  <c r="V1576" i="1"/>
  <c r="U1576" i="1"/>
  <c r="T1576" i="1"/>
  <c r="S1576" i="1"/>
  <c r="R1576" i="1"/>
  <c r="Q1576" i="1"/>
  <c r="P1576" i="1"/>
  <c r="V1575" i="1"/>
  <c r="U1575" i="1"/>
  <c r="T1575" i="1"/>
  <c r="S1575" i="1"/>
  <c r="R1575" i="1"/>
  <c r="Q1575" i="1"/>
  <c r="P1575" i="1"/>
  <c r="V1574" i="1"/>
  <c r="U1574" i="1"/>
  <c r="T1574" i="1"/>
  <c r="S1574" i="1"/>
  <c r="R1574" i="1"/>
  <c r="Q1574" i="1"/>
  <c r="P1574" i="1"/>
  <c r="V1573" i="1"/>
  <c r="U1573" i="1"/>
  <c r="T1573" i="1"/>
  <c r="S1573" i="1"/>
  <c r="R1573" i="1"/>
  <c r="Q1573" i="1"/>
  <c r="P1573" i="1"/>
  <c r="V1572" i="1"/>
  <c r="U1572" i="1"/>
  <c r="T1572" i="1"/>
  <c r="S1572" i="1"/>
  <c r="R1572" i="1"/>
  <c r="Q1572" i="1"/>
  <c r="P1572" i="1"/>
  <c r="V1571" i="1"/>
  <c r="U1571" i="1"/>
  <c r="T1571" i="1"/>
  <c r="S1571" i="1"/>
  <c r="R1571" i="1"/>
  <c r="Q1571" i="1"/>
  <c r="P1571" i="1"/>
  <c r="V1570" i="1"/>
  <c r="U1570" i="1"/>
  <c r="T1570" i="1"/>
  <c r="S1570" i="1"/>
  <c r="R1570" i="1"/>
  <c r="Q1570" i="1"/>
  <c r="P1570" i="1"/>
  <c r="V1569" i="1"/>
  <c r="U1569" i="1"/>
  <c r="T1569" i="1"/>
  <c r="S1569" i="1"/>
  <c r="R1569" i="1"/>
  <c r="Q1569" i="1"/>
  <c r="P1569" i="1"/>
  <c r="V1568" i="1"/>
  <c r="U1568" i="1"/>
  <c r="T1568" i="1"/>
  <c r="S1568" i="1"/>
  <c r="R1568" i="1"/>
  <c r="Q1568" i="1"/>
  <c r="P1568" i="1"/>
  <c r="V1567" i="1"/>
  <c r="U1567" i="1"/>
  <c r="T1567" i="1"/>
  <c r="S1567" i="1"/>
  <c r="R1567" i="1"/>
  <c r="Q1567" i="1"/>
  <c r="P1567" i="1"/>
  <c r="V1566" i="1"/>
  <c r="U1566" i="1"/>
  <c r="T1566" i="1"/>
  <c r="S1566" i="1"/>
  <c r="R1566" i="1"/>
  <c r="Q1566" i="1"/>
  <c r="P1566" i="1"/>
  <c r="V1565" i="1"/>
  <c r="U1565" i="1"/>
  <c r="T1565" i="1"/>
  <c r="S1565" i="1"/>
  <c r="R1565" i="1"/>
  <c r="Q1565" i="1"/>
  <c r="P1565" i="1"/>
  <c r="V1564" i="1"/>
  <c r="U1564" i="1"/>
  <c r="T1564" i="1"/>
  <c r="S1564" i="1"/>
  <c r="R1564" i="1"/>
  <c r="Q1564" i="1"/>
  <c r="P1564" i="1"/>
  <c r="V1563" i="1"/>
  <c r="U1563" i="1"/>
  <c r="T1563" i="1"/>
  <c r="S1563" i="1"/>
  <c r="R1563" i="1"/>
  <c r="Q1563" i="1"/>
  <c r="P1563" i="1"/>
  <c r="V1562" i="1"/>
  <c r="U1562" i="1"/>
  <c r="T1562" i="1"/>
  <c r="S1562" i="1"/>
  <c r="R1562" i="1"/>
  <c r="Q1562" i="1"/>
  <c r="P1562" i="1"/>
  <c r="V1561" i="1"/>
  <c r="U1561" i="1"/>
  <c r="T1561" i="1"/>
  <c r="S1561" i="1"/>
  <c r="R1561" i="1"/>
  <c r="Q1561" i="1"/>
  <c r="P1561" i="1"/>
  <c r="V1560" i="1"/>
  <c r="U1560" i="1"/>
  <c r="T1560" i="1"/>
  <c r="S1560" i="1"/>
  <c r="R1560" i="1"/>
  <c r="Q1560" i="1"/>
  <c r="P1560" i="1"/>
  <c r="V1559" i="1"/>
  <c r="U1559" i="1"/>
  <c r="T1559" i="1"/>
  <c r="S1559" i="1"/>
  <c r="R1559" i="1"/>
  <c r="Q1559" i="1"/>
  <c r="P1559" i="1"/>
  <c r="V1558" i="1"/>
  <c r="U1558" i="1"/>
  <c r="T1558" i="1"/>
  <c r="S1558" i="1"/>
  <c r="R1558" i="1"/>
  <c r="Q1558" i="1"/>
  <c r="P1558" i="1"/>
  <c r="V1557" i="1"/>
  <c r="U1557" i="1"/>
  <c r="T1557" i="1"/>
  <c r="S1557" i="1"/>
  <c r="R1557" i="1"/>
  <c r="Q1557" i="1"/>
  <c r="P1557" i="1"/>
  <c r="V1556" i="1"/>
  <c r="U1556" i="1"/>
  <c r="T1556" i="1"/>
  <c r="S1556" i="1"/>
  <c r="R1556" i="1"/>
  <c r="Q1556" i="1"/>
  <c r="P1556" i="1"/>
  <c r="V1555" i="1"/>
  <c r="U1555" i="1"/>
  <c r="T1555" i="1"/>
  <c r="S1555" i="1"/>
  <c r="R1555" i="1"/>
  <c r="Q1555" i="1"/>
  <c r="P1555" i="1"/>
  <c r="V1554" i="1"/>
  <c r="U1554" i="1"/>
  <c r="T1554" i="1"/>
  <c r="S1554" i="1"/>
  <c r="R1554" i="1"/>
  <c r="Q1554" i="1"/>
  <c r="P1554" i="1"/>
  <c r="V1553" i="1"/>
  <c r="U1553" i="1"/>
  <c r="T1553" i="1"/>
  <c r="S1553" i="1"/>
  <c r="R1553" i="1"/>
  <c r="Q1553" i="1"/>
  <c r="P1553" i="1"/>
  <c r="V1552" i="1"/>
  <c r="U1552" i="1"/>
  <c r="T1552" i="1"/>
  <c r="S1552" i="1"/>
  <c r="R1552" i="1"/>
  <c r="Q1552" i="1"/>
  <c r="P1552" i="1"/>
  <c r="V1551" i="1"/>
  <c r="U1551" i="1"/>
  <c r="T1551" i="1"/>
  <c r="S1551" i="1"/>
  <c r="R1551" i="1"/>
  <c r="Q1551" i="1"/>
  <c r="P1551" i="1"/>
  <c r="V1550" i="1"/>
  <c r="U1550" i="1"/>
  <c r="T1550" i="1"/>
  <c r="S1550" i="1"/>
  <c r="R1550" i="1"/>
  <c r="Q1550" i="1"/>
  <c r="P1550" i="1"/>
  <c r="V1549" i="1"/>
  <c r="U1549" i="1"/>
  <c r="T1549" i="1"/>
  <c r="S1549" i="1"/>
  <c r="R1549" i="1"/>
  <c r="Q1549" i="1"/>
  <c r="P1549" i="1"/>
  <c r="V1548" i="1"/>
  <c r="U1548" i="1"/>
  <c r="T1548" i="1"/>
  <c r="S1548" i="1"/>
  <c r="R1548" i="1"/>
  <c r="Q1548" i="1"/>
  <c r="P1548" i="1"/>
  <c r="V1547" i="1"/>
  <c r="U1547" i="1"/>
  <c r="T1547" i="1"/>
  <c r="S1547" i="1"/>
  <c r="R1547" i="1"/>
  <c r="Q1547" i="1"/>
  <c r="P1547" i="1"/>
  <c r="V1546" i="1"/>
  <c r="U1546" i="1"/>
  <c r="T1546" i="1"/>
  <c r="S1546" i="1"/>
  <c r="R1546" i="1"/>
  <c r="Q1546" i="1"/>
  <c r="P1546" i="1"/>
  <c r="V1545" i="1"/>
  <c r="U1545" i="1"/>
  <c r="T1545" i="1"/>
  <c r="S1545" i="1"/>
  <c r="R1545" i="1"/>
  <c r="Q1545" i="1"/>
  <c r="P1545" i="1"/>
  <c r="V1544" i="1"/>
  <c r="U1544" i="1"/>
  <c r="T1544" i="1"/>
  <c r="S1544" i="1"/>
  <c r="R1544" i="1"/>
  <c r="Q1544" i="1"/>
  <c r="P1544" i="1"/>
  <c r="V1543" i="1"/>
  <c r="U1543" i="1"/>
  <c r="T1543" i="1"/>
  <c r="S1543" i="1"/>
  <c r="R1543" i="1"/>
  <c r="Q1543" i="1"/>
  <c r="P1543" i="1"/>
  <c r="V1542" i="1"/>
  <c r="U1542" i="1"/>
  <c r="T1542" i="1"/>
  <c r="S1542" i="1"/>
  <c r="R1542" i="1"/>
  <c r="Q1542" i="1"/>
  <c r="P1542" i="1"/>
  <c r="V1541" i="1"/>
  <c r="U1541" i="1"/>
  <c r="T1541" i="1"/>
  <c r="S1541" i="1"/>
  <c r="R1541" i="1"/>
  <c r="Q1541" i="1"/>
  <c r="P1541" i="1"/>
  <c r="V1540" i="1"/>
  <c r="U1540" i="1"/>
  <c r="T1540" i="1"/>
  <c r="S1540" i="1"/>
  <c r="R1540" i="1"/>
  <c r="Q1540" i="1"/>
  <c r="P1540" i="1"/>
  <c r="V1539" i="1"/>
  <c r="U1539" i="1"/>
  <c r="T1539" i="1"/>
  <c r="S1539" i="1"/>
  <c r="R1539" i="1"/>
  <c r="Q1539" i="1"/>
  <c r="P1539" i="1"/>
  <c r="V1538" i="1"/>
  <c r="U1538" i="1"/>
  <c r="T1538" i="1"/>
  <c r="S1538" i="1"/>
  <c r="R1538" i="1"/>
  <c r="Q1538" i="1"/>
  <c r="P1538" i="1"/>
  <c r="V1537" i="1"/>
  <c r="U1537" i="1"/>
  <c r="T1537" i="1"/>
  <c r="S1537" i="1"/>
  <c r="R1537" i="1"/>
  <c r="Q1537" i="1"/>
  <c r="P1537" i="1"/>
  <c r="V1536" i="1"/>
  <c r="U1536" i="1"/>
  <c r="T1536" i="1"/>
  <c r="S1536" i="1"/>
  <c r="R1536" i="1"/>
  <c r="Q1536" i="1"/>
  <c r="P1536" i="1"/>
  <c r="V1535" i="1"/>
  <c r="U1535" i="1"/>
  <c r="T1535" i="1"/>
  <c r="S1535" i="1"/>
  <c r="R1535" i="1"/>
  <c r="Q1535" i="1"/>
  <c r="P1535" i="1"/>
  <c r="V1534" i="1"/>
  <c r="U1534" i="1"/>
  <c r="T1534" i="1"/>
  <c r="S1534" i="1"/>
  <c r="R1534" i="1"/>
  <c r="Q1534" i="1"/>
  <c r="P1534" i="1"/>
  <c r="V1533" i="1"/>
  <c r="U1533" i="1"/>
  <c r="T1533" i="1"/>
  <c r="S1533" i="1"/>
  <c r="R1533" i="1"/>
  <c r="Q1533" i="1"/>
  <c r="P1533" i="1"/>
  <c r="V1532" i="1"/>
  <c r="U1532" i="1"/>
  <c r="T1532" i="1"/>
  <c r="S1532" i="1"/>
  <c r="R1532" i="1"/>
  <c r="Q1532" i="1"/>
  <c r="P1532" i="1"/>
  <c r="V1531" i="1"/>
  <c r="U1531" i="1"/>
  <c r="T1531" i="1"/>
  <c r="S1531" i="1"/>
  <c r="R1531" i="1"/>
  <c r="Q1531" i="1"/>
  <c r="P1531" i="1"/>
  <c r="V1530" i="1"/>
  <c r="U1530" i="1"/>
  <c r="T1530" i="1"/>
  <c r="S1530" i="1"/>
  <c r="R1530" i="1"/>
  <c r="Q1530" i="1"/>
  <c r="P1530" i="1"/>
  <c r="V1529" i="1"/>
  <c r="U1529" i="1"/>
  <c r="T1529" i="1"/>
  <c r="S1529" i="1"/>
  <c r="R1529" i="1"/>
  <c r="Q1529" i="1"/>
  <c r="P1529" i="1"/>
  <c r="V1528" i="1"/>
  <c r="U1528" i="1"/>
  <c r="T1528" i="1"/>
  <c r="S1528" i="1"/>
  <c r="R1528" i="1"/>
  <c r="Q1528" i="1"/>
  <c r="P1528" i="1"/>
  <c r="V1527" i="1"/>
  <c r="U1527" i="1"/>
  <c r="T1527" i="1"/>
  <c r="S1527" i="1"/>
  <c r="R1527" i="1"/>
  <c r="Q1527" i="1"/>
  <c r="P1527" i="1"/>
  <c r="V1526" i="1"/>
  <c r="U1526" i="1"/>
  <c r="T1526" i="1"/>
  <c r="S1526" i="1"/>
  <c r="R1526" i="1"/>
  <c r="Q1526" i="1"/>
  <c r="P1526" i="1"/>
  <c r="V1525" i="1"/>
  <c r="U1525" i="1"/>
  <c r="T1525" i="1"/>
  <c r="S1525" i="1"/>
  <c r="R1525" i="1"/>
  <c r="Q1525" i="1"/>
  <c r="P1525" i="1"/>
  <c r="V1524" i="1"/>
  <c r="U1524" i="1"/>
  <c r="T1524" i="1"/>
  <c r="S1524" i="1"/>
  <c r="R1524" i="1"/>
  <c r="Q1524" i="1"/>
  <c r="P1524" i="1"/>
  <c r="V1523" i="1"/>
  <c r="U1523" i="1"/>
  <c r="T1523" i="1"/>
  <c r="S1523" i="1"/>
  <c r="R1523" i="1"/>
  <c r="Q1523" i="1"/>
  <c r="P1523" i="1"/>
  <c r="V1522" i="1"/>
  <c r="U1522" i="1"/>
  <c r="T1522" i="1"/>
  <c r="S1522" i="1"/>
  <c r="R1522" i="1"/>
  <c r="Q1522" i="1"/>
  <c r="P1522" i="1"/>
  <c r="V1521" i="1"/>
  <c r="U1521" i="1"/>
  <c r="T1521" i="1"/>
  <c r="S1521" i="1"/>
  <c r="R1521" i="1"/>
  <c r="Q1521" i="1"/>
  <c r="P1521" i="1"/>
  <c r="V1520" i="1"/>
  <c r="U1520" i="1"/>
  <c r="T1520" i="1"/>
  <c r="S1520" i="1"/>
  <c r="R1520" i="1"/>
  <c r="Q1520" i="1"/>
  <c r="P1520" i="1"/>
  <c r="V1519" i="1"/>
  <c r="U1519" i="1"/>
  <c r="T1519" i="1"/>
  <c r="S1519" i="1"/>
  <c r="R1519" i="1"/>
  <c r="Q1519" i="1"/>
  <c r="P1519" i="1"/>
  <c r="V1518" i="1"/>
  <c r="U1518" i="1"/>
  <c r="T1518" i="1"/>
  <c r="S1518" i="1"/>
  <c r="R1518" i="1"/>
  <c r="Q1518" i="1"/>
  <c r="P1518" i="1"/>
  <c r="V1517" i="1"/>
  <c r="U1517" i="1"/>
  <c r="T1517" i="1"/>
  <c r="S1517" i="1"/>
  <c r="R1517" i="1"/>
  <c r="Q1517" i="1"/>
  <c r="P1517" i="1"/>
  <c r="V1516" i="1"/>
  <c r="U1516" i="1"/>
  <c r="T1516" i="1"/>
  <c r="S1516" i="1"/>
  <c r="R1516" i="1"/>
  <c r="Q1516" i="1"/>
  <c r="P1516" i="1"/>
  <c r="V1515" i="1"/>
  <c r="U1515" i="1"/>
  <c r="T1515" i="1"/>
  <c r="S1515" i="1"/>
  <c r="R1515" i="1"/>
  <c r="Q1515" i="1"/>
  <c r="P1515" i="1"/>
  <c r="V1514" i="1"/>
  <c r="U1514" i="1"/>
  <c r="T1514" i="1"/>
  <c r="S1514" i="1"/>
  <c r="R1514" i="1"/>
  <c r="Q1514" i="1"/>
  <c r="P1514" i="1"/>
  <c r="V1513" i="1"/>
  <c r="U1513" i="1"/>
  <c r="T1513" i="1"/>
  <c r="S1513" i="1"/>
  <c r="R1513" i="1"/>
  <c r="Q1513" i="1"/>
  <c r="P1513" i="1"/>
  <c r="V1512" i="1"/>
  <c r="U1512" i="1"/>
  <c r="T1512" i="1"/>
  <c r="S1512" i="1"/>
  <c r="R1512" i="1"/>
  <c r="Q1512" i="1"/>
  <c r="P1512" i="1"/>
  <c r="V1511" i="1"/>
  <c r="U1511" i="1"/>
  <c r="T1511" i="1"/>
  <c r="S1511" i="1"/>
  <c r="R1511" i="1"/>
  <c r="Q1511" i="1"/>
  <c r="P1511" i="1"/>
  <c r="V1510" i="1"/>
  <c r="U1510" i="1"/>
  <c r="T1510" i="1"/>
  <c r="S1510" i="1"/>
  <c r="R1510" i="1"/>
  <c r="Q1510" i="1"/>
  <c r="P1510" i="1"/>
  <c r="V1509" i="1"/>
  <c r="U1509" i="1"/>
  <c r="T1509" i="1"/>
  <c r="S1509" i="1"/>
  <c r="R1509" i="1"/>
  <c r="Q1509" i="1"/>
  <c r="P1509" i="1"/>
  <c r="V1508" i="1"/>
  <c r="U1508" i="1"/>
  <c r="T1508" i="1"/>
  <c r="S1508" i="1"/>
  <c r="R1508" i="1"/>
  <c r="Q1508" i="1"/>
  <c r="P1508" i="1"/>
  <c r="V1507" i="1"/>
  <c r="U1507" i="1"/>
  <c r="T1507" i="1"/>
  <c r="S1507" i="1"/>
  <c r="R1507" i="1"/>
  <c r="Q1507" i="1"/>
  <c r="P1507" i="1"/>
  <c r="V1506" i="1"/>
  <c r="U1506" i="1"/>
  <c r="T1506" i="1"/>
  <c r="S1506" i="1"/>
  <c r="R1506" i="1"/>
  <c r="Q1506" i="1"/>
  <c r="P1506" i="1"/>
  <c r="V1505" i="1"/>
  <c r="U1505" i="1"/>
  <c r="T1505" i="1"/>
  <c r="S1505" i="1"/>
  <c r="R1505" i="1"/>
  <c r="Q1505" i="1"/>
  <c r="P1505" i="1"/>
  <c r="V1504" i="1"/>
  <c r="U1504" i="1"/>
  <c r="T1504" i="1"/>
  <c r="S1504" i="1"/>
  <c r="R1504" i="1"/>
  <c r="Q1504" i="1"/>
  <c r="P1504" i="1"/>
  <c r="V1503" i="1"/>
  <c r="U1503" i="1"/>
  <c r="T1503" i="1"/>
  <c r="S1503" i="1"/>
  <c r="R1503" i="1"/>
  <c r="Q1503" i="1"/>
  <c r="P1503" i="1"/>
  <c r="V1502" i="1"/>
  <c r="U1502" i="1"/>
  <c r="T1502" i="1"/>
  <c r="S1502" i="1"/>
  <c r="R1502" i="1"/>
  <c r="Q1502" i="1"/>
  <c r="P1502" i="1"/>
  <c r="V1501" i="1"/>
  <c r="U1501" i="1"/>
  <c r="T1501" i="1"/>
  <c r="S1501" i="1"/>
  <c r="R1501" i="1"/>
  <c r="Q1501" i="1"/>
  <c r="P1501" i="1"/>
  <c r="V1500" i="1"/>
  <c r="U1500" i="1"/>
  <c r="T1500" i="1"/>
  <c r="S1500" i="1"/>
  <c r="R1500" i="1"/>
  <c r="Q1500" i="1"/>
  <c r="P1500" i="1"/>
  <c r="V1499" i="1"/>
  <c r="U1499" i="1"/>
  <c r="T1499" i="1"/>
  <c r="S1499" i="1"/>
  <c r="R1499" i="1"/>
  <c r="Q1499" i="1"/>
  <c r="P1499" i="1"/>
  <c r="V1498" i="1"/>
  <c r="U1498" i="1"/>
  <c r="T1498" i="1"/>
  <c r="S1498" i="1"/>
  <c r="R1498" i="1"/>
  <c r="Q1498" i="1"/>
  <c r="P1498" i="1"/>
  <c r="V1497" i="1"/>
  <c r="U1497" i="1"/>
  <c r="T1497" i="1"/>
  <c r="S1497" i="1"/>
  <c r="R1497" i="1"/>
  <c r="Q1497" i="1"/>
  <c r="P1497" i="1"/>
  <c r="V1496" i="1"/>
  <c r="U1496" i="1"/>
  <c r="T1496" i="1"/>
  <c r="S1496" i="1"/>
  <c r="R1496" i="1"/>
  <c r="Q1496" i="1"/>
  <c r="P1496" i="1"/>
  <c r="V1495" i="1"/>
  <c r="U1495" i="1"/>
  <c r="T1495" i="1"/>
  <c r="S1495" i="1"/>
  <c r="R1495" i="1"/>
  <c r="Q1495" i="1"/>
  <c r="P1495" i="1"/>
  <c r="V1494" i="1"/>
  <c r="U1494" i="1"/>
  <c r="T1494" i="1"/>
  <c r="S1494" i="1"/>
  <c r="R1494" i="1"/>
  <c r="Q1494" i="1"/>
  <c r="P1494" i="1"/>
  <c r="V1493" i="1"/>
  <c r="U1493" i="1"/>
  <c r="T1493" i="1"/>
  <c r="S1493" i="1"/>
  <c r="R1493" i="1"/>
  <c r="Q1493" i="1"/>
  <c r="P1493" i="1"/>
  <c r="V1492" i="1"/>
  <c r="U1492" i="1"/>
  <c r="T1492" i="1"/>
  <c r="S1492" i="1"/>
  <c r="R1492" i="1"/>
  <c r="Q1492" i="1"/>
  <c r="P1492" i="1"/>
  <c r="V1491" i="1"/>
  <c r="U1491" i="1"/>
  <c r="T1491" i="1"/>
  <c r="S1491" i="1"/>
  <c r="R1491" i="1"/>
  <c r="Q1491" i="1"/>
  <c r="P1491" i="1"/>
  <c r="V1490" i="1"/>
  <c r="U1490" i="1"/>
  <c r="T1490" i="1"/>
  <c r="S1490" i="1"/>
  <c r="R1490" i="1"/>
  <c r="Q1490" i="1"/>
  <c r="P1490" i="1"/>
  <c r="V1489" i="1"/>
  <c r="U1489" i="1"/>
  <c r="T1489" i="1"/>
  <c r="S1489" i="1"/>
  <c r="R1489" i="1"/>
  <c r="Q1489" i="1"/>
  <c r="P1489" i="1"/>
  <c r="V1488" i="1"/>
  <c r="U1488" i="1"/>
  <c r="T1488" i="1"/>
  <c r="S1488" i="1"/>
  <c r="R1488" i="1"/>
  <c r="Q1488" i="1"/>
  <c r="P1488" i="1"/>
  <c r="V1487" i="1"/>
  <c r="U1487" i="1"/>
  <c r="T1487" i="1"/>
  <c r="S1487" i="1"/>
  <c r="R1487" i="1"/>
  <c r="Q1487" i="1"/>
  <c r="P1487" i="1"/>
  <c r="V1486" i="1"/>
  <c r="U1486" i="1"/>
  <c r="T1486" i="1"/>
  <c r="S1486" i="1"/>
  <c r="R1486" i="1"/>
  <c r="Q1486" i="1"/>
  <c r="P1486" i="1"/>
  <c r="V1485" i="1"/>
  <c r="U1485" i="1"/>
  <c r="T1485" i="1"/>
  <c r="S1485" i="1"/>
  <c r="R1485" i="1"/>
  <c r="Q1485" i="1"/>
  <c r="P1485" i="1"/>
  <c r="V1484" i="1"/>
  <c r="U1484" i="1"/>
  <c r="T1484" i="1"/>
  <c r="S1484" i="1"/>
  <c r="R1484" i="1"/>
  <c r="Q1484" i="1"/>
  <c r="P1484" i="1"/>
  <c r="V1483" i="1"/>
  <c r="U1483" i="1"/>
  <c r="T1483" i="1"/>
  <c r="S1483" i="1"/>
  <c r="R1483" i="1"/>
  <c r="Q1483" i="1"/>
  <c r="P1483" i="1"/>
  <c r="V1482" i="1"/>
  <c r="U1482" i="1"/>
  <c r="T1482" i="1"/>
  <c r="S1482" i="1"/>
  <c r="R1482" i="1"/>
  <c r="Q1482" i="1"/>
  <c r="P1482" i="1"/>
  <c r="V1481" i="1"/>
  <c r="U1481" i="1"/>
  <c r="T1481" i="1"/>
  <c r="S1481" i="1"/>
  <c r="R1481" i="1"/>
  <c r="Q1481" i="1"/>
  <c r="P1481" i="1"/>
  <c r="V1480" i="1"/>
  <c r="U1480" i="1"/>
  <c r="T1480" i="1"/>
  <c r="S1480" i="1"/>
  <c r="R1480" i="1"/>
  <c r="Q1480" i="1"/>
  <c r="P1480" i="1"/>
  <c r="V1479" i="1"/>
  <c r="U1479" i="1"/>
  <c r="T1479" i="1"/>
  <c r="S1479" i="1"/>
  <c r="R1479" i="1"/>
  <c r="Q1479" i="1"/>
  <c r="P1479" i="1"/>
  <c r="V1478" i="1"/>
  <c r="U1478" i="1"/>
  <c r="T1478" i="1"/>
  <c r="S1478" i="1"/>
  <c r="R1478" i="1"/>
  <c r="Q1478" i="1"/>
  <c r="P1478" i="1"/>
  <c r="V1477" i="1"/>
  <c r="U1477" i="1"/>
  <c r="T1477" i="1"/>
  <c r="S1477" i="1"/>
  <c r="R1477" i="1"/>
  <c r="Q1477" i="1"/>
  <c r="P1477" i="1"/>
  <c r="V1476" i="1"/>
  <c r="U1476" i="1"/>
  <c r="T1476" i="1"/>
  <c r="S1476" i="1"/>
  <c r="R1476" i="1"/>
  <c r="Q1476" i="1"/>
  <c r="P1476" i="1"/>
  <c r="V1475" i="1"/>
  <c r="U1475" i="1"/>
  <c r="T1475" i="1"/>
  <c r="S1475" i="1"/>
  <c r="R1475" i="1"/>
  <c r="Q1475" i="1"/>
  <c r="P1475" i="1"/>
  <c r="V1474" i="1"/>
  <c r="U1474" i="1"/>
  <c r="T1474" i="1"/>
  <c r="S1474" i="1"/>
  <c r="R1474" i="1"/>
  <c r="Q1474" i="1"/>
  <c r="P1474" i="1"/>
  <c r="V1473" i="1"/>
  <c r="U1473" i="1"/>
  <c r="T1473" i="1"/>
  <c r="S1473" i="1"/>
  <c r="R1473" i="1"/>
  <c r="Q1473" i="1"/>
  <c r="P1473" i="1"/>
  <c r="V1472" i="1"/>
  <c r="U1472" i="1"/>
  <c r="T1472" i="1"/>
  <c r="S1472" i="1"/>
  <c r="R1472" i="1"/>
  <c r="Q1472" i="1"/>
  <c r="P1472" i="1"/>
  <c r="V1471" i="1"/>
  <c r="U1471" i="1"/>
  <c r="T1471" i="1"/>
  <c r="S1471" i="1"/>
  <c r="R1471" i="1"/>
  <c r="Q1471" i="1"/>
  <c r="P1471" i="1"/>
  <c r="V1470" i="1"/>
  <c r="U1470" i="1"/>
  <c r="T1470" i="1"/>
  <c r="S1470" i="1"/>
  <c r="R1470" i="1"/>
  <c r="Q1470" i="1"/>
  <c r="P1470" i="1"/>
  <c r="V1469" i="1"/>
  <c r="U1469" i="1"/>
  <c r="T1469" i="1"/>
  <c r="S1469" i="1"/>
  <c r="R1469" i="1"/>
  <c r="Q1469" i="1"/>
  <c r="P1469" i="1"/>
  <c r="V1468" i="1"/>
  <c r="U1468" i="1"/>
  <c r="T1468" i="1"/>
  <c r="S1468" i="1"/>
  <c r="R1468" i="1"/>
  <c r="Q1468" i="1"/>
  <c r="P1468" i="1"/>
  <c r="V1467" i="1"/>
  <c r="U1467" i="1"/>
  <c r="T1467" i="1"/>
  <c r="S1467" i="1"/>
  <c r="R1467" i="1"/>
  <c r="Q1467" i="1"/>
  <c r="P1467" i="1"/>
  <c r="V1466" i="1"/>
  <c r="U1466" i="1"/>
  <c r="T1466" i="1"/>
  <c r="S1466" i="1"/>
  <c r="R1466" i="1"/>
  <c r="Q1466" i="1"/>
  <c r="P1466" i="1"/>
  <c r="V1465" i="1"/>
  <c r="U1465" i="1"/>
  <c r="T1465" i="1"/>
  <c r="S1465" i="1"/>
  <c r="R1465" i="1"/>
  <c r="Q1465" i="1"/>
  <c r="P1465" i="1"/>
  <c r="V1464" i="1"/>
  <c r="U1464" i="1"/>
  <c r="T1464" i="1"/>
  <c r="S1464" i="1"/>
  <c r="R1464" i="1"/>
  <c r="Q1464" i="1"/>
  <c r="P1464" i="1"/>
  <c r="V1463" i="1"/>
  <c r="U1463" i="1"/>
  <c r="T1463" i="1"/>
  <c r="S1463" i="1"/>
  <c r="R1463" i="1"/>
  <c r="Q1463" i="1"/>
  <c r="P1463" i="1"/>
  <c r="V1462" i="1"/>
  <c r="U1462" i="1"/>
  <c r="T1462" i="1"/>
  <c r="S1462" i="1"/>
  <c r="R1462" i="1"/>
  <c r="Q1462" i="1"/>
  <c r="P1462" i="1"/>
  <c r="V1461" i="1"/>
  <c r="U1461" i="1"/>
  <c r="T1461" i="1"/>
  <c r="S1461" i="1"/>
  <c r="R1461" i="1"/>
  <c r="Q1461" i="1"/>
  <c r="P1461" i="1"/>
  <c r="V1460" i="1"/>
  <c r="U1460" i="1"/>
  <c r="T1460" i="1"/>
  <c r="S1460" i="1"/>
  <c r="R1460" i="1"/>
  <c r="Q1460" i="1"/>
  <c r="P1460" i="1"/>
  <c r="V1459" i="1"/>
  <c r="U1459" i="1"/>
  <c r="T1459" i="1"/>
  <c r="S1459" i="1"/>
  <c r="R1459" i="1"/>
  <c r="Q1459" i="1"/>
  <c r="P1459" i="1"/>
  <c r="V1458" i="1"/>
  <c r="U1458" i="1"/>
  <c r="T1458" i="1"/>
  <c r="S1458" i="1"/>
  <c r="R1458" i="1"/>
  <c r="Q1458" i="1"/>
  <c r="P1458" i="1"/>
  <c r="V1457" i="1"/>
  <c r="U1457" i="1"/>
  <c r="T1457" i="1"/>
  <c r="S1457" i="1"/>
  <c r="R1457" i="1"/>
  <c r="Q1457" i="1"/>
  <c r="P1457" i="1"/>
  <c r="V1456" i="1"/>
  <c r="U1456" i="1"/>
  <c r="T1456" i="1"/>
  <c r="S1456" i="1"/>
  <c r="R1456" i="1"/>
  <c r="Q1456" i="1"/>
  <c r="P1456" i="1"/>
  <c r="V1455" i="1"/>
  <c r="U1455" i="1"/>
  <c r="T1455" i="1"/>
  <c r="S1455" i="1"/>
  <c r="R1455" i="1"/>
  <c r="Q1455" i="1"/>
  <c r="P1455" i="1"/>
  <c r="V1454" i="1"/>
  <c r="U1454" i="1"/>
  <c r="T1454" i="1"/>
  <c r="S1454" i="1"/>
  <c r="R1454" i="1"/>
  <c r="Q1454" i="1"/>
  <c r="P1454" i="1"/>
  <c r="V1453" i="1"/>
  <c r="U1453" i="1"/>
  <c r="T1453" i="1"/>
  <c r="S1453" i="1"/>
  <c r="R1453" i="1"/>
  <c r="Q1453" i="1"/>
  <c r="P1453" i="1"/>
  <c r="V1452" i="1"/>
  <c r="U1452" i="1"/>
  <c r="T1452" i="1"/>
  <c r="S1452" i="1"/>
  <c r="R1452" i="1"/>
  <c r="Q1452" i="1"/>
  <c r="P1452" i="1"/>
  <c r="V1451" i="1"/>
  <c r="U1451" i="1"/>
  <c r="T1451" i="1"/>
  <c r="S1451" i="1"/>
  <c r="R1451" i="1"/>
  <c r="Q1451" i="1"/>
  <c r="P1451" i="1"/>
  <c r="V1450" i="1"/>
  <c r="U1450" i="1"/>
  <c r="T1450" i="1"/>
  <c r="S1450" i="1"/>
  <c r="R1450" i="1"/>
  <c r="Q1450" i="1"/>
  <c r="P1450" i="1"/>
  <c r="V1449" i="1"/>
  <c r="U1449" i="1"/>
  <c r="T1449" i="1"/>
  <c r="S1449" i="1"/>
  <c r="R1449" i="1"/>
  <c r="Q1449" i="1"/>
  <c r="P1449" i="1"/>
  <c r="V1448" i="1"/>
  <c r="U1448" i="1"/>
  <c r="T1448" i="1"/>
  <c r="S1448" i="1"/>
  <c r="R1448" i="1"/>
  <c r="Q1448" i="1"/>
  <c r="P1448" i="1"/>
  <c r="V1447" i="1"/>
  <c r="U1447" i="1"/>
  <c r="T1447" i="1"/>
  <c r="S1447" i="1"/>
  <c r="R1447" i="1"/>
  <c r="Q1447" i="1"/>
  <c r="P1447" i="1"/>
  <c r="V1446" i="1"/>
  <c r="U1446" i="1"/>
  <c r="T1446" i="1"/>
  <c r="S1446" i="1"/>
  <c r="R1446" i="1"/>
  <c r="Q1446" i="1"/>
  <c r="P1446" i="1"/>
  <c r="V1445" i="1"/>
  <c r="U1445" i="1"/>
  <c r="T1445" i="1"/>
  <c r="S1445" i="1"/>
  <c r="R1445" i="1"/>
  <c r="Q1445" i="1"/>
  <c r="P1445" i="1"/>
  <c r="V1444" i="1"/>
  <c r="U1444" i="1"/>
  <c r="T1444" i="1"/>
  <c r="S1444" i="1"/>
  <c r="R1444" i="1"/>
  <c r="Q1444" i="1"/>
  <c r="P1444" i="1"/>
  <c r="V1443" i="1"/>
  <c r="U1443" i="1"/>
  <c r="T1443" i="1"/>
  <c r="S1443" i="1"/>
  <c r="R1443" i="1"/>
  <c r="Q1443" i="1"/>
  <c r="P1443" i="1"/>
  <c r="V1442" i="1"/>
  <c r="U1442" i="1"/>
  <c r="T1442" i="1"/>
  <c r="S1442" i="1"/>
  <c r="R1442" i="1"/>
  <c r="Q1442" i="1"/>
  <c r="P1442" i="1"/>
  <c r="V1441" i="1"/>
  <c r="U1441" i="1"/>
  <c r="T1441" i="1"/>
  <c r="S1441" i="1"/>
  <c r="R1441" i="1"/>
  <c r="Q1441" i="1"/>
  <c r="P1441" i="1"/>
  <c r="V1440" i="1"/>
  <c r="U1440" i="1"/>
  <c r="T1440" i="1"/>
  <c r="S1440" i="1"/>
  <c r="R1440" i="1"/>
  <c r="Q1440" i="1"/>
  <c r="P1440" i="1"/>
  <c r="V1439" i="1"/>
  <c r="U1439" i="1"/>
  <c r="T1439" i="1"/>
  <c r="S1439" i="1"/>
  <c r="R1439" i="1"/>
  <c r="Q1439" i="1"/>
  <c r="P1439" i="1"/>
  <c r="V1438" i="1"/>
  <c r="U1438" i="1"/>
  <c r="T1438" i="1"/>
  <c r="S1438" i="1"/>
  <c r="R1438" i="1"/>
  <c r="Q1438" i="1"/>
  <c r="P1438" i="1"/>
  <c r="V1437" i="1"/>
  <c r="U1437" i="1"/>
  <c r="T1437" i="1"/>
  <c r="S1437" i="1"/>
  <c r="R1437" i="1"/>
  <c r="Q1437" i="1"/>
  <c r="P1437" i="1"/>
  <c r="V1436" i="1"/>
  <c r="U1436" i="1"/>
  <c r="T1436" i="1"/>
  <c r="S1436" i="1"/>
  <c r="R1436" i="1"/>
  <c r="Q1436" i="1"/>
  <c r="P1436" i="1"/>
  <c r="V1435" i="1"/>
  <c r="U1435" i="1"/>
  <c r="T1435" i="1"/>
  <c r="S1435" i="1"/>
  <c r="R1435" i="1"/>
  <c r="Q1435" i="1"/>
  <c r="P1435" i="1"/>
  <c r="V1434" i="1"/>
  <c r="U1434" i="1"/>
  <c r="T1434" i="1"/>
  <c r="S1434" i="1"/>
  <c r="R1434" i="1"/>
  <c r="Q1434" i="1"/>
  <c r="P1434" i="1"/>
  <c r="V1433" i="1"/>
  <c r="U1433" i="1"/>
  <c r="T1433" i="1"/>
  <c r="S1433" i="1"/>
  <c r="R1433" i="1"/>
  <c r="Q1433" i="1"/>
  <c r="P1433" i="1"/>
  <c r="V1432" i="1"/>
  <c r="U1432" i="1"/>
  <c r="T1432" i="1"/>
  <c r="S1432" i="1"/>
  <c r="R1432" i="1"/>
  <c r="Q1432" i="1"/>
  <c r="P1432" i="1"/>
  <c r="V1431" i="1"/>
  <c r="U1431" i="1"/>
  <c r="T1431" i="1"/>
  <c r="S1431" i="1"/>
  <c r="R1431" i="1"/>
  <c r="Q1431" i="1"/>
  <c r="P1431" i="1"/>
  <c r="V1430" i="1"/>
  <c r="U1430" i="1"/>
  <c r="T1430" i="1"/>
  <c r="S1430" i="1"/>
  <c r="R1430" i="1"/>
  <c r="Q1430" i="1"/>
  <c r="P1430" i="1"/>
  <c r="V1429" i="1"/>
  <c r="U1429" i="1"/>
  <c r="T1429" i="1"/>
  <c r="S1429" i="1"/>
  <c r="R1429" i="1"/>
  <c r="Q1429" i="1"/>
  <c r="P1429" i="1"/>
  <c r="V1428" i="1"/>
  <c r="U1428" i="1"/>
  <c r="T1428" i="1"/>
  <c r="S1428" i="1"/>
  <c r="R1428" i="1"/>
  <c r="Q1428" i="1"/>
  <c r="P1428" i="1"/>
  <c r="V1427" i="1"/>
  <c r="U1427" i="1"/>
  <c r="T1427" i="1"/>
  <c r="S1427" i="1"/>
  <c r="R1427" i="1"/>
  <c r="Q1427" i="1"/>
  <c r="P1427" i="1"/>
  <c r="V1426" i="1"/>
  <c r="U1426" i="1"/>
  <c r="T1426" i="1"/>
  <c r="S1426" i="1"/>
  <c r="R1426" i="1"/>
  <c r="Q1426" i="1"/>
  <c r="P1426" i="1"/>
  <c r="V1425" i="1"/>
  <c r="U1425" i="1"/>
  <c r="T1425" i="1"/>
  <c r="S1425" i="1"/>
  <c r="R1425" i="1"/>
  <c r="Q1425" i="1"/>
  <c r="P1425" i="1"/>
  <c r="V1424" i="1"/>
  <c r="U1424" i="1"/>
  <c r="T1424" i="1"/>
  <c r="S1424" i="1"/>
  <c r="R1424" i="1"/>
  <c r="Q1424" i="1"/>
  <c r="P1424" i="1"/>
  <c r="V1423" i="1"/>
  <c r="U1423" i="1"/>
  <c r="T1423" i="1"/>
  <c r="S1423" i="1"/>
  <c r="R1423" i="1"/>
  <c r="Q1423" i="1"/>
  <c r="P1423" i="1"/>
  <c r="V1422" i="1"/>
  <c r="U1422" i="1"/>
  <c r="T1422" i="1"/>
  <c r="S1422" i="1"/>
  <c r="R1422" i="1"/>
  <c r="Q1422" i="1"/>
  <c r="P1422" i="1"/>
  <c r="V1421" i="1"/>
  <c r="U1421" i="1"/>
  <c r="T1421" i="1"/>
  <c r="S1421" i="1"/>
  <c r="R1421" i="1"/>
  <c r="Q1421" i="1"/>
  <c r="P1421" i="1"/>
  <c r="V1420" i="1"/>
  <c r="U1420" i="1"/>
  <c r="T1420" i="1"/>
  <c r="S1420" i="1"/>
  <c r="R1420" i="1"/>
  <c r="Q1420" i="1"/>
  <c r="P1420" i="1"/>
  <c r="V1419" i="1"/>
  <c r="U1419" i="1"/>
  <c r="T1419" i="1"/>
  <c r="S1419" i="1"/>
  <c r="R1419" i="1"/>
  <c r="Q1419" i="1"/>
  <c r="P1419" i="1"/>
  <c r="V1418" i="1"/>
  <c r="U1418" i="1"/>
  <c r="T1418" i="1"/>
  <c r="S1418" i="1"/>
  <c r="R1418" i="1"/>
  <c r="Q1418" i="1"/>
  <c r="P1418" i="1"/>
  <c r="V1417" i="1"/>
  <c r="U1417" i="1"/>
  <c r="T1417" i="1"/>
  <c r="S1417" i="1"/>
  <c r="R1417" i="1"/>
  <c r="Q1417" i="1"/>
  <c r="P1417" i="1"/>
  <c r="V1416" i="1"/>
  <c r="U1416" i="1"/>
  <c r="T1416" i="1"/>
  <c r="S1416" i="1"/>
  <c r="R1416" i="1"/>
  <c r="Q1416" i="1"/>
  <c r="P1416" i="1"/>
  <c r="V1415" i="1"/>
  <c r="U1415" i="1"/>
  <c r="T1415" i="1"/>
  <c r="S1415" i="1"/>
  <c r="R1415" i="1"/>
  <c r="Q1415" i="1"/>
  <c r="P1415" i="1"/>
  <c r="V1414" i="1"/>
  <c r="U1414" i="1"/>
  <c r="T1414" i="1"/>
  <c r="S1414" i="1"/>
  <c r="R1414" i="1"/>
  <c r="Q1414" i="1"/>
  <c r="P1414" i="1"/>
  <c r="V1413" i="1"/>
  <c r="U1413" i="1"/>
  <c r="T1413" i="1"/>
  <c r="S1413" i="1"/>
  <c r="R1413" i="1"/>
  <c r="Q1413" i="1"/>
  <c r="P1413" i="1"/>
  <c r="V1412" i="1"/>
  <c r="U1412" i="1"/>
  <c r="T1412" i="1"/>
  <c r="S1412" i="1"/>
  <c r="R1412" i="1"/>
  <c r="Q1412" i="1"/>
  <c r="P1412" i="1"/>
  <c r="V1411" i="1"/>
  <c r="U1411" i="1"/>
  <c r="T1411" i="1"/>
  <c r="S1411" i="1"/>
  <c r="R1411" i="1"/>
  <c r="Q1411" i="1"/>
  <c r="P1411" i="1"/>
  <c r="V1410" i="1"/>
  <c r="U1410" i="1"/>
  <c r="T1410" i="1"/>
  <c r="S1410" i="1"/>
  <c r="R1410" i="1"/>
  <c r="Q1410" i="1"/>
  <c r="P1410" i="1"/>
  <c r="V1409" i="1"/>
  <c r="U1409" i="1"/>
  <c r="T1409" i="1"/>
  <c r="S1409" i="1"/>
  <c r="R1409" i="1"/>
  <c r="Q1409" i="1"/>
  <c r="P1409" i="1"/>
  <c r="V1408" i="1"/>
  <c r="U1408" i="1"/>
  <c r="T1408" i="1"/>
  <c r="S1408" i="1"/>
  <c r="R1408" i="1"/>
  <c r="Q1408" i="1"/>
  <c r="P1408" i="1"/>
  <c r="V1407" i="1"/>
  <c r="U1407" i="1"/>
  <c r="T1407" i="1"/>
  <c r="S1407" i="1"/>
  <c r="R1407" i="1"/>
  <c r="Q1407" i="1"/>
  <c r="P1407" i="1"/>
  <c r="V1406" i="1"/>
  <c r="U1406" i="1"/>
  <c r="T1406" i="1"/>
  <c r="S1406" i="1"/>
  <c r="R1406" i="1"/>
  <c r="Q1406" i="1"/>
  <c r="P1406" i="1"/>
  <c r="V1405" i="1"/>
  <c r="U1405" i="1"/>
  <c r="T1405" i="1"/>
  <c r="S1405" i="1"/>
  <c r="R1405" i="1"/>
  <c r="Q1405" i="1"/>
  <c r="P1405" i="1"/>
  <c r="V1404" i="1"/>
  <c r="U1404" i="1"/>
  <c r="T1404" i="1"/>
  <c r="S1404" i="1"/>
  <c r="R1404" i="1"/>
  <c r="Q1404" i="1"/>
  <c r="P1404" i="1"/>
  <c r="V1403" i="1"/>
  <c r="U1403" i="1"/>
  <c r="T1403" i="1"/>
  <c r="S1403" i="1"/>
  <c r="R1403" i="1"/>
  <c r="Q1403" i="1"/>
  <c r="P1403" i="1"/>
  <c r="V1402" i="1"/>
  <c r="U1402" i="1"/>
  <c r="T1402" i="1"/>
  <c r="S1402" i="1"/>
  <c r="R1402" i="1"/>
  <c r="Q1402" i="1"/>
  <c r="P1402" i="1"/>
  <c r="V1401" i="1"/>
  <c r="U1401" i="1"/>
  <c r="T1401" i="1"/>
  <c r="S1401" i="1"/>
  <c r="R1401" i="1"/>
  <c r="Q1401" i="1"/>
  <c r="P1401" i="1"/>
  <c r="V1400" i="1"/>
  <c r="U1400" i="1"/>
  <c r="T1400" i="1"/>
  <c r="S1400" i="1"/>
  <c r="R1400" i="1"/>
  <c r="Q1400" i="1"/>
  <c r="P1400" i="1"/>
  <c r="V1399" i="1"/>
  <c r="U1399" i="1"/>
  <c r="T1399" i="1"/>
  <c r="S1399" i="1"/>
  <c r="R1399" i="1"/>
  <c r="Q1399" i="1"/>
  <c r="P1399" i="1"/>
  <c r="V1398" i="1"/>
  <c r="U1398" i="1"/>
  <c r="T1398" i="1"/>
  <c r="S1398" i="1"/>
  <c r="R1398" i="1"/>
  <c r="Q1398" i="1"/>
  <c r="P1398" i="1"/>
  <c r="V1397" i="1"/>
  <c r="U1397" i="1"/>
  <c r="T1397" i="1"/>
  <c r="S1397" i="1"/>
  <c r="R1397" i="1"/>
  <c r="Q1397" i="1"/>
  <c r="P1397" i="1"/>
  <c r="V1396" i="1"/>
  <c r="U1396" i="1"/>
  <c r="T1396" i="1"/>
  <c r="S1396" i="1"/>
  <c r="R1396" i="1"/>
  <c r="Q1396" i="1"/>
  <c r="P1396" i="1"/>
  <c r="V1395" i="1"/>
  <c r="U1395" i="1"/>
  <c r="T1395" i="1"/>
  <c r="S1395" i="1"/>
  <c r="R1395" i="1"/>
  <c r="Q1395" i="1"/>
  <c r="P1395" i="1"/>
  <c r="V1394" i="1"/>
  <c r="U1394" i="1"/>
  <c r="T1394" i="1"/>
  <c r="S1394" i="1"/>
  <c r="R1394" i="1"/>
  <c r="Q1394" i="1"/>
  <c r="P1394" i="1"/>
  <c r="V1393" i="1"/>
  <c r="U1393" i="1"/>
  <c r="T1393" i="1"/>
  <c r="S1393" i="1"/>
  <c r="R1393" i="1"/>
  <c r="Q1393" i="1"/>
  <c r="P1393" i="1"/>
  <c r="V1392" i="1"/>
  <c r="U1392" i="1"/>
  <c r="T1392" i="1"/>
  <c r="S1392" i="1"/>
  <c r="R1392" i="1"/>
  <c r="Q1392" i="1"/>
  <c r="P1392" i="1"/>
  <c r="V1391" i="1"/>
  <c r="U1391" i="1"/>
  <c r="T1391" i="1"/>
  <c r="S1391" i="1"/>
  <c r="R1391" i="1"/>
  <c r="Q1391" i="1"/>
  <c r="P1391" i="1"/>
  <c r="V1390" i="1"/>
  <c r="U1390" i="1"/>
  <c r="T1390" i="1"/>
  <c r="S1390" i="1"/>
  <c r="R1390" i="1"/>
  <c r="Q1390" i="1"/>
  <c r="P1390" i="1"/>
  <c r="V1389" i="1"/>
  <c r="U1389" i="1"/>
  <c r="T1389" i="1"/>
  <c r="S1389" i="1"/>
  <c r="R1389" i="1"/>
  <c r="Q1389" i="1"/>
  <c r="P1389" i="1"/>
  <c r="V1388" i="1"/>
  <c r="U1388" i="1"/>
  <c r="T1388" i="1"/>
  <c r="S1388" i="1"/>
  <c r="R1388" i="1"/>
  <c r="Q1388" i="1"/>
  <c r="P1388" i="1"/>
  <c r="V1387" i="1"/>
  <c r="U1387" i="1"/>
  <c r="T1387" i="1"/>
  <c r="S1387" i="1"/>
  <c r="R1387" i="1"/>
  <c r="Q1387" i="1"/>
  <c r="P1387" i="1"/>
  <c r="V1386" i="1"/>
  <c r="U1386" i="1"/>
  <c r="T1386" i="1"/>
  <c r="S1386" i="1"/>
  <c r="R1386" i="1"/>
  <c r="Q1386" i="1"/>
  <c r="P1386" i="1"/>
  <c r="V1385" i="1"/>
  <c r="U1385" i="1"/>
  <c r="T1385" i="1"/>
  <c r="S1385" i="1"/>
  <c r="R1385" i="1"/>
  <c r="Q1385" i="1"/>
  <c r="P1385" i="1"/>
  <c r="V1384" i="1"/>
  <c r="U1384" i="1"/>
  <c r="T1384" i="1"/>
  <c r="S1384" i="1"/>
  <c r="R1384" i="1"/>
  <c r="Q1384" i="1"/>
  <c r="P1384" i="1"/>
  <c r="V1383" i="1"/>
  <c r="U1383" i="1"/>
  <c r="T1383" i="1"/>
  <c r="S1383" i="1"/>
  <c r="R1383" i="1"/>
  <c r="Q1383" i="1"/>
  <c r="P1383" i="1"/>
  <c r="V1382" i="1"/>
  <c r="U1382" i="1"/>
  <c r="T1382" i="1"/>
  <c r="S1382" i="1"/>
  <c r="R1382" i="1"/>
  <c r="Q1382" i="1"/>
  <c r="P1382" i="1"/>
  <c r="V1381" i="1"/>
  <c r="U1381" i="1"/>
  <c r="T1381" i="1"/>
  <c r="S1381" i="1"/>
  <c r="R1381" i="1"/>
  <c r="Q1381" i="1"/>
  <c r="P1381" i="1"/>
  <c r="V1380" i="1"/>
  <c r="U1380" i="1"/>
  <c r="T1380" i="1"/>
  <c r="S1380" i="1"/>
  <c r="R1380" i="1"/>
  <c r="Q1380" i="1"/>
  <c r="P1380" i="1"/>
  <c r="V1379" i="1"/>
  <c r="U1379" i="1"/>
  <c r="T1379" i="1"/>
  <c r="S1379" i="1"/>
  <c r="R1379" i="1"/>
  <c r="Q1379" i="1"/>
  <c r="P1379" i="1"/>
  <c r="V1378" i="1"/>
  <c r="U1378" i="1"/>
  <c r="T1378" i="1"/>
  <c r="S1378" i="1"/>
  <c r="R1378" i="1"/>
  <c r="Q1378" i="1"/>
  <c r="P1378" i="1"/>
  <c r="V1377" i="1"/>
  <c r="U1377" i="1"/>
  <c r="T1377" i="1"/>
  <c r="S1377" i="1"/>
  <c r="R1377" i="1"/>
  <c r="Q1377" i="1"/>
  <c r="P1377" i="1"/>
  <c r="V1376" i="1"/>
  <c r="U1376" i="1"/>
  <c r="T1376" i="1"/>
  <c r="S1376" i="1"/>
  <c r="R1376" i="1"/>
  <c r="Q1376" i="1"/>
  <c r="P1376" i="1"/>
  <c r="V1375" i="1"/>
  <c r="U1375" i="1"/>
  <c r="T1375" i="1"/>
  <c r="S1375" i="1"/>
  <c r="R1375" i="1"/>
  <c r="Q1375" i="1"/>
  <c r="P1375" i="1"/>
  <c r="V1374" i="1"/>
  <c r="U1374" i="1"/>
  <c r="T1374" i="1"/>
  <c r="S1374" i="1"/>
  <c r="R1374" i="1"/>
  <c r="Q1374" i="1"/>
  <c r="P1374" i="1"/>
  <c r="V1373" i="1"/>
  <c r="U1373" i="1"/>
  <c r="T1373" i="1"/>
  <c r="S1373" i="1"/>
  <c r="R1373" i="1"/>
  <c r="Q1373" i="1"/>
  <c r="P1373" i="1"/>
  <c r="V1372" i="1"/>
  <c r="U1372" i="1"/>
  <c r="T1372" i="1"/>
  <c r="S1372" i="1"/>
  <c r="R1372" i="1"/>
  <c r="Q1372" i="1"/>
  <c r="P1372" i="1"/>
  <c r="V1371" i="1"/>
  <c r="U1371" i="1"/>
  <c r="T1371" i="1"/>
  <c r="S1371" i="1"/>
  <c r="R1371" i="1"/>
  <c r="Q1371" i="1"/>
  <c r="P1371" i="1"/>
  <c r="V1370" i="1"/>
  <c r="U1370" i="1"/>
  <c r="T1370" i="1"/>
  <c r="S1370" i="1"/>
  <c r="R1370" i="1"/>
  <c r="Q1370" i="1"/>
  <c r="P1370" i="1"/>
  <c r="V1369" i="1"/>
  <c r="U1369" i="1"/>
  <c r="T1369" i="1"/>
  <c r="S1369" i="1"/>
  <c r="R1369" i="1"/>
  <c r="Q1369" i="1"/>
  <c r="P1369" i="1"/>
  <c r="V1368" i="1"/>
  <c r="U1368" i="1"/>
  <c r="T1368" i="1"/>
  <c r="S1368" i="1"/>
  <c r="R1368" i="1"/>
  <c r="Q1368" i="1"/>
  <c r="P1368" i="1"/>
  <c r="V1367" i="1"/>
  <c r="U1367" i="1"/>
  <c r="T1367" i="1"/>
  <c r="S1367" i="1"/>
  <c r="R1367" i="1"/>
  <c r="Q1367" i="1"/>
  <c r="P1367" i="1"/>
  <c r="V1366" i="1"/>
  <c r="U1366" i="1"/>
  <c r="T1366" i="1"/>
  <c r="S1366" i="1"/>
  <c r="R1366" i="1"/>
  <c r="Q1366" i="1"/>
  <c r="P1366" i="1"/>
  <c r="V1365" i="1"/>
  <c r="U1365" i="1"/>
  <c r="T1365" i="1"/>
  <c r="S1365" i="1"/>
  <c r="R1365" i="1"/>
  <c r="Q1365" i="1"/>
  <c r="P1365" i="1"/>
  <c r="V1364" i="1"/>
  <c r="U1364" i="1"/>
  <c r="T1364" i="1"/>
  <c r="S1364" i="1"/>
  <c r="R1364" i="1"/>
  <c r="Q1364" i="1"/>
  <c r="P1364" i="1"/>
  <c r="V1363" i="1"/>
  <c r="U1363" i="1"/>
  <c r="T1363" i="1"/>
  <c r="S1363" i="1"/>
  <c r="R1363" i="1"/>
  <c r="Q1363" i="1"/>
  <c r="P1363" i="1"/>
  <c r="V1362" i="1"/>
  <c r="U1362" i="1"/>
  <c r="T1362" i="1"/>
  <c r="S1362" i="1"/>
  <c r="R1362" i="1"/>
  <c r="Q1362" i="1"/>
  <c r="P1362" i="1"/>
  <c r="V1361" i="1"/>
  <c r="U1361" i="1"/>
  <c r="T1361" i="1"/>
  <c r="S1361" i="1"/>
  <c r="R1361" i="1"/>
  <c r="Q1361" i="1"/>
  <c r="P1361" i="1"/>
  <c r="V1360" i="1"/>
  <c r="U1360" i="1"/>
  <c r="T1360" i="1"/>
  <c r="S1360" i="1"/>
  <c r="R1360" i="1"/>
  <c r="Q1360" i="1"/>
  <c r="P1360" i="1"/>
  <c r="V1359" i="1"/>
  <c r="U1359" i="1"/>
  <c r="T1359" i="1"/>
  <c r="S1359" i="1"/>
  <c r="R1359" i="1"/>
  <c r="Q1359" i="1"/>
  <c r="P1359" i="1"/>
  <c r="V1358" i="1"/>
  <c r="U1358" i="1"/>
  <c r="T1358" i="1"/>
  <c r="S1358" i="1"/>
  <c r="R1358" i="1"/>
  <c r="Q1358" i="1"/>
  <c r="P1358" i="1"/>
  <c r="V1357" i="1"/>
  <c r="U1357" i="1"/>
  <c r="T1357" i="1"/>
  <c r="S1357" i="1"/>
  <c r="R1357" i="1"/>
  <c r="Q1357" i="1"/>
  <c r="P1357" i="1"/>
  <c r="V1356" i="1"/>
  <c r="U1356" i="1"/>
  <c r="T1356" i="1"/>
  <c r="S1356" i="1"/>
  <c r="R1356" i="1"/>
  <c r="Q1356" i="1"/>
  <c r="P1356" i="1"/>
  <c r="V1355" i="1"/>
  <c r="U1355" i="1"/>
  <c r="T1355" i="1"/>
  <c r="S1355" i="1"/>
  <c r="R1355" i="1"/>
  <c r="Q1355" i="1"/>
  <c r="P1355" i="1"/>
  <c r="V1354" i="1"/>
  <c r="U1354" i="1"/>
  <c r="T1354" i="1"/>
  <c r="S1354" i="1"/>
  <c r="R1354" i="1"/>
  <c r="Q1354" i="1"/>
  <c r="P1354" i="1"/>
  <c r="V1353" i="1"/>
  <c r="U1353" i="1"/>
  <c r="T1353" i="1"/>
  <c r="S1353" i="1"/>
  <c r="R1353" i="1"/>
  <c r="Q1353" i="1"/>
  <c r="P1353" i="1"/>
  <c r="V1352" i="1"/>
  <c r="U1352" i="1"/>
  <c r="T1352" i="1"/>
  <c r="S1352" i="1"/>
  <c r="R1352" i="1"/>
  <c r="Q1352" i="1"/>
  <c r="P1352" i="1"/>
  <c r="V1351" i="1"/>
  <c r="U1351" i="1"/>
  <c r="T1351" i="1"/>
  <c r="S1351" i="1"/>
  <c r="R1351" i="1"/>
  <c r="Q1351" i="1"/>
  <c r="P1351" i="1"/>
  <c r="V1350" i="1"/>
  <c r="U1350" i="1"/>
  <c r="T1350" i="1"/>
  <c r="S1350" i="1"/>
  <c r="R1350" i="1"/>
  <c r="Q1350" i="1"/>
  <c r="P1350" i="1"/>
  <c r="V1349" i="1"/>
  <c r="U1349" i="1"/>
  <c r="T1349" i="1"/>
  <c r="S1349" i="1"/>
  <c r="R1349" i="1"/>
  <c r="Q1349" i="1"/>
  <c r="P1349" i="1"/>
  <c r="V1348" i="1"/>
  <c r="U1348" i="1"/>
  <c r="T1348" i="1"/>
  <c r="S1348" i="1"/>
  <c r="R1348" i="1"/>
  <c r="Q1348" i="1"/>
  <c r="P1348" i="1"/>
  <c r="V1347" i="1"/>
  <c r="U1347" i="1"/>
  <c r="T1347" i="1"/>
  <c r="S1347" i="1"/>
  <c r="R1347" i="1"/>
  <c r="Q1347" i="1"/>
  <c r="P1347" i="1"/>
  <c r="V1346" i="1"/>
  <c r="U1346" i="1"/>
  <c r="T1346" i="1"/>
  <c r="S1346" i="1"/>
  <c r="R1346" i="1"/>
  <c r="Q1346" i="1"/>
  <c r="P1346" i="1"/>
  <c r="V1345" i="1"/>
  <c r="U1345" i="1"/>
  <c r="T1345" i="1"/>
  <c r="S1345" i="1"/>
  <c r="R1345" i="1"/>
  <c r="Q1345" i="1"/>
  <c r="P1345" i="1"/>
  <c r="V1344" i="1"/>
  <c r="U1344" i="1"/>
  <c r="T1344" i="1"/>
  <c r="S1344" i="1"/>
  <c r="R1344" i="1"/>
  <c r="Q1344" i="1"/>
  <c r="P1344" i="1"/>
  <c r="V1343" i="1"/>
  <c r="U1343" i="1"/>
  <c r="T1343" i="1"/>
  <c r="S1343" i="1"/>
  <c r="R1343" i="1"/>
  <c r="Q1343" i="1"/>
  <c r="P1343" i="1"/>
  <c r="V1342" i="1"/>
  <c r="U1342" i="1"/>
  <c r="T1342" i="1"/>
  <c r="S1342" i="1"/>
  <c r="R1342" i="1"/>
  <c r="Q1342" i="1"/>
  <c r="P1342" i="1"/>
  <c r="V1341" i="1"/>
  <c r="U1341" i="1"/>
  <c r="T1341" i="1"/>
  <c r="S1341" i="1"/>
  <c r="R1341" i="1"/>
  <c r="Q1341" i="1"/>
  <c r="P1341" i="1"/>
  <c r="V1340" i="1"/>
  <c r="U1340" i="1"/>
  <c r="T1340" i="1"/>
  <c r="S1340" i="1"/>
  <c r="R1340" i="1"/>
  <c r="Q1340" i="1"/>
  <c r="P1340" i="1"/>
  <c r="V1339" i="1"/>
  <c r="U1339" i="1"/>
  <c r="T1339" i="1"/>
  <c r="S1339" i="1"/>
  <c r="R1339" i="1"/>
  <c r="Q1339" i="1"/>
  <c r="P1339" i="1"/>
  <c r="V1338" i="1"/>
  <c r="U1338" i="1"/>
  <c r="T1338" i="1"/>
  <c r="S1338" i="1"/>
  <c r="R1338" i="1"/>
  <c r="Q1338" i="1"/>
  <c r="P1338" i="1"/>
  <c r="V1337" i="1"/>
  <c r="U1337" i="1"/>
  <c r="T1337" i="1"/>
  <c r="S1337" i="1"/>
  <c r="R1337" i="1"/>
  <c r="Q1337" i="1"/>
  <c r="P1337" i="1"/>
  <c r="V1336" i="1"/>
  <c r="U1336" i="1"/>
  <c r="T1336" i="1"/>
  <c r="S1336" i="1"/>
  <c r="R1336" i="1"/>
  <c r="Q1336" i="1"/>
  <c r="P1336" i="1"/>
  <c r="V1335" i="1"/>
  <c r="U1335" i="1"/>
  <c r="T1335" i="1"/>
  <c r="S1335" i="1"/>
  <c r="R1335" i="1"/>
  <c r="Q1335" i="1"/>
  <c r="P1335" i="1"/>
  <c r="V1334" i="1"/>
  <c r="U1334" i="1"/>
  <c r="T1334" i="1"/>
  <c r="S1334" i="1"/>
  <c r="R1334" i="1"/>
  <c r="Q1334" i="1"/>
  <c r="P1334" i="1"/>
  <c r="V1333" i="1"/>
  <c r="U1333" i="1"/>
  <c r="T1333" i="1"/>
  <c r="S1333" i="1"/>
  <c r="R1333" i="1"/>
  <c r="Q1333" i="1"/>
  <c r="P1333" i="1"/>
  <c r="V1332" i="1"/>
  <c r="U1332" i="1"/>
  <c r="T1332" i="1"/>
  <c r="S1332" i="1"/>
  <c r="R1332" i="1"/>
  <c r="Q1332" i="1"/>
  <c r="P1332" i="1"/>
  <c r="V1331" i="1"/>
  <c r="U1331" i="1"/>
  <c r="T1331" i="1"/>
  <c r="S1331" i="1"/>
  <c r="R1331" i="1"/>
  <c r="Q1331" i="1"/>
  <c r="P1331" i="1"/>
  <c r="V1330" i="1"/>
  <c r="U1330" i="1"/>
  <c r="T1330" i="1"/>
  <c r="S1330" i="1"/>
  <c r="R1330" i="1"/>
  <c r="Q1330" i="1"/>
  <c r="P1330" i="1"/>
  <c r="V1329" i="1"/>
  <c r="U1329" i="1"/>
  <c r="T1329" i="1"/>
  <c r="S1329" i="1"/>
  <c r="R1329" i="1"/>
  <c r="Q1329" i="1"/>
  <c r="P1329" i="1"/>
  <c r="V1328" i="1"/>
  <c r="U1328" i="1"/>
  <c r="T1328" i="1"/>
  <c r="S1328" i="1"/>
  <c r="R1328" i="1"/>
  <c r="Q1328" i="1"/>
  <c r="P1328" i="1"/>
  <c r="V1327" i="1"/>
  <c r="U1327" i="1"/>
  <c r="T1327" i="1"/>
  <c r="S1327" i="1"/>
  <c r="R1327" i="1"/>
  <c r="Q1327" i="1"/>
  <c r="P1327" i="1"/>
  <c r="V1326" i="1"/>
  <c r="U1326" i="1"/>
  <c r="T1326" i="1"/>
  <c r="S1326" i="1"/>
  <c r="R1326" i="1"/>
  <c r="Q1326" i="1"/>
  <c r="P1326" i="1"/>
  <c r="V1325" i="1"/>
  <c r="U1325" i="1"/>
  <c r="T1325" i="1"/>
  <c r="S1325" i="1"/>
  <c r="R1325" i="1"/>
  <c r="Q1325" i="1"/>
  <c r="P1325" i="1"/>
  <c r="V1324" i="1"/>
  <c r="U1324" i="1"/>
  <c r="T1324" i="1"/>
  <c r="S1324" i="1"/>
  <c r="R1324" i="1"/>
  <c r="Q1324" i="1"/>
  <c r="P1324" i="1"/>
  <c r="V1323" i="1"/>
  <c r="U1323" i="1"/>
  <c r="T1323" i="1"/>
  <c r="S1323" i="1"/>
  <c r="R1323" i="1"/>
  <c r="Q1323" i="1"/>
  <c r="P1323" i="1"/>
  <c r="V1322" i="1"/>
  <c r="U1322" i="1"/>
  <c r="T1322" i="1"/>
  <c r="S1322" i="1"/>
  <c r="R1322" i="1"/>
  <c r="Q1322" i="1"/>
  <c r="P1322" i="1"/>
  <c r="V1321" i="1"/>
  <c r="U1321" i="1"/>
  <c r="T1321" i="1"/>
  <c r="S1321" i="1"/>
  <c r="R1321" i="1"/>
  <c r="Q1321" i="1"/>
  <c r="P1321" i="1"/>
  <c r="V1320" i="1"/>
  <c r="U1320" i="1"/>
  <c r="T1320" i="1"/>
  <c r="S1320" i="1"/>
  <c r="R1320" i="1"/>
  <c r="Q1320" i="1"/>
  <c r="P1320" i="1"/>
  <c r="V1319" i="1"/>
  <c r="U1319" i="1"/>
  <c r="T1319" i="1"/>
  <c r="S1319" i="1"/>
  <c r="R1319" i="1"/>
  <c r="Q1319" i="1"/>
  <c r="P1319" i="1"/>
  <c r="V1318" i="1"/>
  <c r="U1318" i="1"/>
  <c r="T1318" i="1"/>
  <c r="S1318" i="1"/>
  <c r="R1318" i="1"/>
  <c r="Q1318" i="1"/>
  <c r="P1318" i="1"/>
  <c r="V1317" i="1"/>
  <c r="U1317" i="1"/>
  <c r="T1317" i="1"/>
  <c r="S1317" i="1"/>
  <c r="R1317" i="1"/>
  <c r="Q1317" i="1"/>
  <c r="P1317" i="1"/>
  <c r="V1316" i="1"/>
  <c r="U1316" i="1"/>
  <c r="T1316" i="1"/>
  <c r="S1316" i="1"/>
  <c r="R1316" i="1"/>
  <c r="Q1316" i="1"/>
  <c r="P1316" i="1"/>
  <c r="V1315" i="1"/>
  <c r="U1315" i="1"/>
  <c r="T1315" i="1"/>
  <c r="S1315" i="1"/>
  <c r="R1315" i="1"/>
  <c r="Q1315" i="1"/>
  <c r="P1315" i="1"/>
  <c r="V1314" i="1"/>
  <c r="U1314" i="1"/>
  <c r="T1314" i="1"/>
  <c r="S1314" i="1"/>
  <c r="R1314" i="1"/>
  <c r="Q1314" i="1"/>
  <c r="P1314" i="1"/>
  <c r="V1313" i="1"/>
  <c r="U1313" i="1"/>
  <c r="T1313" i="1"/>
  <c r="S1313" i="1"/>
  <c r="R1313" i="1"/>
  <c r="Q1313" i="1"/>
  <c r="P1313" i="1"/>
  <c r="V1312" i="1"/>
  <c r="U1312" i="1"/>
  <c r="T1312" i="1"/>
  <c r="S1312" i="1"/>
  <c r="R1312" i="1"/>
  <c r="Q1312" i="1"/>
  <c r="P1312" i="1"/>
  <c r="V1311" i="1"/>
  <c r="U1311" i="1"/>
  <c r="T1311" i="1"/>
  <c r="S1311" i="1"/>
  <c r="R1311" i="1"/>
  <c r="Q1311" i="1"/>
  <c r="P1311" i="1"/>
  <c r="V1310" i="1"/>
  <c r="U1310" i="1"/>
  <c r="T1310" i="1"/>
  <c r="S1310" i="1"/>
  <c r="R1310" i="1"/>
  <c r="Q1310" i="1"/>
  <c r="P1310" i="1"/>
  <c r="V1309" i="1"/>
  <c r="U1309" i="1"/>
  <c r="T1309" i="1"/>
  <c r="S1309" i="1"/>
  <c r="R1309" i="1"/>
  <c r="Q1309" i="1"/>
  <c r="P1309" i="1"/>
  <c r="V1308" i="1"/>
  <c r="U1308" i="1"/>
  <c r="T1308" i="1"/>
  <c r="S1308" i="1"/>
  <c r="R1308" i="1"/>
  <c r="Q1308" i="1"/>
  <c r="P1308" i="1"/>
  <c r="V1307" i="1"/>
  <c r="U1307" i="1"/>
  <c r="T1307" i="1"/>
  <c r="S1307" i="1"/>
  <c r="R1307" i="1"/>
  <c r="Q1307" i="1"/>
  <c r="P1307" i="1"/>
  <c r="V1306" i="1"/>
  <c r="U1306" i="1"/>
  <c r="T1306" i="1"/>
  <c r="S1306" i="1"/>
  <c r="R1306" i="1"/>
  <c r="Q1306" i="1"/>
  <c r="P1306" i="1"/>
  <c r="V1305" i="1"/>
  <c r="U1305" i="1"/>
  <c r="T1305" i="1"/>
  <c r="S1305" i="1"/>
  <c r="R1305" i="1"/>
  <c r="Q1305" i="1"/>
  <c r="P1305" i="1"/>
  <c r="V1304" i="1"/>
  <c r="U1304" i="1"/>
  <c r="T1304" i="1"/>
  <c r="S1304" i="1"/>
  <c r="R1304" i="1"/>
  <c r="Q1304" i="1"/>
  <c r="P1304" i="1"/>
  <c r="V1303" i="1"/>
  <c r="U1303" i="1"/>
  <c r="T1303" i="1"/>
  <c r="S1303" i="1"/>
  <c r="R1303" i="1"/>
  <c r="Q1303" i="1"/>
  <c r="P1303" i="1"/>
  <c r="V1302" i="1"/>
  <c r="U1302" i="1"/>
  <c r="T1302" i="1"/>
  <c r="S1302" i="1"/>
  <c r="R1302" i="1"/>
  <c r="Q1302" i="1"/>
  <c r="P1302" i="1"/>
  <c r="V1301" i="1"/>
  <c r="U1301" i="1"/>
  <c r="T1301" i="1"/>
  <c r="S1301" i="1"/>
  <c r="R1301" i="1"/>
  <c r="Q1301" i="1"/>
  <c r="P1301" i="1"/>
  <c r="V1300" i="1"/>
  <c r="U1300" i="1"/>
  <c r="T1300" i="1"/>
  <c r="S1300" i="1"/>
  <c r="R1300" i="1"/>
  <c r="Q1300" i="1"/>
  <c r="P1300" i="1"/>
  <c r="V1299" i="1"/>
  <c r="U1299" i="1"/>
  <c r="T1299" i="1"/>
  <c r="S1299" i="1"/>
  <c r="R1299" i="1"/>
  <c r="Q1299" i="1"/>
  <c r="P1299" i="1"/>
  <c r="V1298" i="1"/>
  <c r="U1298" i="1"/>
  <c r="T1298" i="1"/>
  <c r="S1298" i="1"/>
  <c r="R1298" i="1"/>
  <c r="Q1298" i="1"/>
  <c r="P1298" i="1"/>
  <c r="V1297" i="1"/>
  <c r="U1297" i="1"/>
  <c r="T1297" i="1"/>
  <c r="S1297" i="1"/>
  <c r="R1297" i="1"/>
  <c r="Q1297" i="1"/>
  <c r="P1297" i="1"/>
  <c r="V1296" i="1"/>
  <c r="U1296" i="1"/>
  <c r="T1296" i="1"/>
  <c r="S1296" i="1"/>
  <c r="R1296" i="1"/>
  <c r="Q1296" i="1"/>
  <c r="P1296" i="1"/>
  <c r="V1295" i="1"/>
  <c r="U1295" i="1"/>
  <c r="T1295" i="1"/>
  <c r="S1295" i="1"/>
  <c r="R1295" i="1"/>
  <c r="Q1295" i="1"/>
  <c r="P1295" i="1"/>
  <c r="V1294" i="1"/>
  <c r="U1294" i="1"/>
  <c r="T1294" i="1"/>
  <c r="S1294" i="1"/>
  <c r="R1294" i="1"/>
  <c r="Q1294" i="1"/>
  <c r="P1294" i="1"/>
  <c r="V1293" i="1"/>
  <c r="U1293" i="1"/>
  <c r="T1293" i="1"/>
  <c r="S1293" i="1"/>
  <c r="R1293" i="1"/>
  <c r="Q1293" i="1"/>
  <c r="P1293" i="1"/>
  <c r="V1292" i="1"/>
  <c r="U1292" i="1"/>
  <c r="T1292" i="1"/>
  <c r="S1292" i="1"/>
  <c r="R1292" i="1"/>
  <c r="Q1292" i="1"/>
  <c r="P1292" i="1"/>
  <c r="V1291" i="1"/>
  <c r="U1291" i="1"/>
  <c r="T1291" i="1"/>
  <c r="S1291" i="1"/>
  <c r="R1291" i="1"/>
  <c r="Q1291" i="1"/>
  <c r="P1291" i="1"/>
  <c r="V1290" i="1"/>
  <c r="U1290" i="1"/>
  <c r="T1290" i="1"/>
  <c r="S1290" i="1"/>
  <c r="R1290" i="1"/>
  <c r="Q1290" i="1"/>
  <c r="P1290" i="1"/>
  <c r="V1289" i="1"/>
  <c r="U1289" i="1"/>
  <c r="T1289" i="1"/>
  <c r="S1289" i="1"/>
  <c r="R1289" i="1"/>
  <c r="Q1289" i="1"/>
  <c r="P1289" i="1"/>
  <c r="V1288" i="1"/>
  <c r="U1288" i="1"/>
  <c r="T1288" i="1"/>
  <c r="S1288" i="1"/>
  <c r="R1288" i="1"/>
  <c r="Q1288" i="1"/>
  <c r="P1288" i="1"/>
  <c r="V1287" i="1"/>
  <c r="U1287" i="1"/>
  <c r="T1287" i="1"/>
  <c r="S1287" i="1"/>
  <c r="R1287" i="1"/>
  <c r="Q1287" i="1"/>
  <c r="P1287" i="1"/>
  <c r="V1286" i="1"/>
  <c r="U1286" i="1"/>
  <c r="T1286" i="1"/>
  <c r="S1286" i="1"/>
  <c r="R1286" i="1"/>
  <c r="Q1286" i="1"/>
  <c r="P1286" i="1"/>
  <c r="V1285" i="1"/>
  <c r="U1285" i="1"/>
  <c r="T1285" i="1"/>
  <c r="S1285" i="1"/>
  <c r="R1285" i="1"/>
  <c r="Q1285" i="1"/>
  <c r="P1285" i="1"/>
  <c r="V1284" i="1"/>
  <c r="U1284" i="1"/>
  <c r="T1284" i="1"/>
  <c r="S1284" i="1"/>
  <c r="R1284" i="1"/>
  <c r="Q1284" i="1"/>
  <c r="P1284" i="1"/>
  <c r="V1283" i="1"/>
  <c r="U1283" i="1"/>
  <c r="T1283" i="1"/>
  <c r="S1283" i="1"/>
  <c r="R1283" i="1"/>
  <c r="Q1283" i="1"/>
  <c r="P1283" i="1"/>
  <c r="V1282" i="1"/>
  <c r="U1282" i="1"/>
  <c r="T1282" i="1"/>
  <c r="S1282" i="1"/>
  <c r="R1282" i="1"/>
  <c r="Q1282" i="1"/>
  <c r="P1282" i="1"/>
  <c r="V1281" i="1"/>
  <c r="U1281" i="1"/>
  <c r="T1281" i="1"/>
  <c r="S1281" i="1"/>
  <c r="R1281" i="1"/>
  <c r="Q1281" i="1"/>
  <c r="P1281" i="1"/>
  <c r="V1280" i="1"/>
  <c r="U1280" i="1"/>
  <c r="T1280" i="1"/>
  <c r="S1280" i="1"/>
  <c r="R1280" i="1"/>
  <c r="Q1280" i="1"/>
  <c r="P1280" i="1"/>
  <c r="V1279" i="1"/>
  <c r="U1279" i="1"/>
  <c r="T1279" i="1"/>
  <c r="S1279" i="1"/>
  <c r="R1279" i="1"/>
  <c r="Q1279" i="1"/>
  <c r="P1279" i="1"/>
  <c r="V1278" i="1"/>
  <c r="U1278" i="1"/>
  <c r="T1278" i="1"/>
  <c r="S1278" i="1"/>
  <c r="R1278" i="1"/>
  <c r="Q1278" i="1"/>
  <c r="P1278" i="1"/>
  <c r="V1277" i="1"/>
  <c r="U1277" i="1"/>
  <c r="T1277" i="1"/>
  <c r="S1277" i="1"/>
  <c r="R1277" i="1"/>
  <c r="Q1277" i="1"/>
  <c r="P1277" i="1"/>
  <c r="V1276" i="1"/>
  <c r="U1276" i="1"/>
  <c r="T1276" i="1"/>
  <c r="S1276" i="1"/>
  <c r="R1276" i="1"/>
  <c r="Q1276" i="1"/>
  <c r="P1276" i="1"/>
  <c r="V1275" i="1"/>
  <c r="U1275" i="1"/>
  <c r="T1275" i="1"/>
  <c r="S1275" i="1"/>
  <c r="R1275" i="1"/>
  <c r="Q1275" i="1"/>
  <c r="P1275" i="1"/>
  <c r="V1274" i="1"/>
  <c r="U1274" i="1"/>
  <c r="T1274" i="1"/>
  <c r="S1274" i="1"/>
  <c r="R1274" i="1"/>
  <c r="Q1274" i="1"/>
  <c r="P1274" i="1"/>
  <c r="V1273" i="1"/>
  <c r="U1273" i="1"/>
  <c r="T1273" i="1"/>
  <c r="S1273" i="1"/>
  <c r="R1273" i="1"/>
  <c r="Q1273" i="1"/>
  <c r="P1273" i="1"/>
  <c r="V1272" i="1"/>
  <c r="U1272" i="1"/>
  <c r="T1272" i="1"/>
  <c r="S1272" i="1"/>
  <c r="R1272" i="1"/>
  <c r="Q1272" i="1"/>
  <c r="P1272" i="1"/>
  <c r="V1271" i="1"/>
  <c r="U1271" i="1"/>
  <c r="T1271" i="1"/>
  <c r="S1271" i="1"/>
  <c r="R1271" i="1"/>
  <c r="Q1271" i="1"/>
  <c r="P1271" i="1"/>
  <c r="V1270" i="1"/>
  <c r="U1270" i="1"/>
  <c r="T1270" i="1"/>
  <c r="S1270" i="1"/>
  <c r="R1270" i="1"/>
  <c r="Q1270" i="1"/>
  <c r="P1270" i="1"/>
  <c r="V1269" i="1"/>
  <c r="U1269" i="1"/>
  <c r="T1269" i="1"/>
  <c r="S1269" i="1"/>
  <c r="R1269" i="1"/>
  <c r="Q1269" i="1"/>
  <c r="P1269" i="1"/>
  <c r="V1268" i="1"/>
  <c r="U1268" i="1"/>
  <c r="T1268" i="1"/>
  <c r="S1268" i="1"/>
  <c r="R1268" i="1"/>
  <c r="Q1268" i="1"/>
  <c r="P1268" i="1"/>
  <c r="V1267" i="1"/>
  <c r="U1267" i="1"/>
  <c r="T1267" i="1"/>
  <c r="S1267" i="1"/>
  <c r="R1267" i="1"/>
  <c r="Q1267" i="1"/>
  <c r="P1267" i="1"/>
  <c r="V1266" i="1"/>
  <c r="U1266" i="1"/>
  <c r="T1266" i="1"/>
  <c r="S1266" i="1"/>
  <c r="R1266" i="1"/>
  <c r="Q1266" i="1"/>
  <c r="P1266" i="1"/>
  <c r="V1265" i="1"/>
  <c r="U1265" i="1"/>
  <c r="T1265" i="1"/>
  <c r="S1265" i="1"/>
  <c r="R1265" i="1"/>
  <c r="Q1265" i="1"/>
  <c r="P1265" i="1"/>
  <c r="V1264" i="1"/>
  <c r="U1264" i="1"/>
  <c r="T1264" i="1"/>
  <c r="S1264" i="1"/>
  <c r="R1264" i="1"/>
  <c r="Q1264" i="1"/>
  <c r="P1264" i="1"/>
  <c r="V1263" i="1"/>
  <c r="U1263" i="1"/>
  <c r="T1263" i="1"/>
  <c r="S1263" i="1"/>
  <c r="R1263" i="1"/>
  <c r="Q1263" i="1"/>
  <c r="P1263" i="1"/>
  <c r="V1262" i="1"/>
  <c r="U1262" i="1"/>
  <c r="T1262" i="1"/>
  <c r="S1262" i="1"/>
  <c r="R1262" i="1"/>
  <c r="Q1262" i="1"/>
  <c r="P1262" i="1"/>
  <c r="V1261" i="1"/>
  <c r="U1261" i="1"/>
  <c r="T1261" i="1"/>
  <c r="S1261" i="1"/>
  <c r="R1261" i="1"/>
  <c r="Q1261" i="1"/>
  <c r="P1261" i="1"/>
  <c r="V1260" i="1"/>
  <c r="U1260" i="1"/>
  <c r="T1260" i="1"/>
  <c r="S1260" i="1"/>
  <c r="R1260" i="1"/>
  <c r="Q1260" i="1"/>
  <c r="P1260" i="1"/>
  <c r="V1259" i="1"/>
  <c r="U1259" i="1"/>
  <c r="T1259" i="1"/>
  <c r="S1259" i="1"/>
  <c r="R1259" i="1"/>
  <c r="Q1259" i="1"/>
  <c r="P1259" i="1"/>
  <c r="V1258" i="1"/>
  <c r="U1258" i="1"/>
  <c r="T1258" i="1"/>
  <c r="S1258" i="1"/>
  <c r="R1258" i="1"/>
  <c r="Q1258" i="1"/>
  <c r="P1258" i="1"/>
  <c r="V1257" i="1"/>
  <c r="U1257" i="1"/>
  <c r="T1257" i="1"/>
  <c r="S1257" i="1"/>
  <c r="R1257" i="1"/>
  <c r="Q1257" i="1"/>
  <c r="P1257" i="1"/>
  <c r="V1256" i="1"/>
  <c r="U1256" i="1"/>
  <c r="T1256" i="1"/>
  <c r="S1256" i="1"/>
  <c r="R1256" i="1"/>
  <c r="Q1256" i="1"/>
  <c r="P1256" i="1"/>
  <c r="V1255" i="1"/>
  <c r="U1255" i="1"/>
  <c r="T1255" i="1"/>
  <c r="S1255" i="1"/>
  <c r="R1255" i="1"/>
  <c r="Q1255" i="1"/>
  <c r="P1255" i="1"/>
  <c r="V1254" i="1"/>
  <c r="U1254" i="1"/>
  <c r="T1254" i="1"/>
  <c r="S1254" i="1"/>
  <c r="R1254" i="1"/>
  <c r="Q1254" i="1"/>
  <c r="P1254" i="1"/>
  <c r="V1253" i="1"/>
  <c r="U1253" i="1"/>
  <c r="T1253" i="1"/>
  <c r="S1253" i="1"/>
  <c r="R1253" i="1"/>
  <c r="Q1253" i="1"/>
  <c r="P1253" i="1"/>
  <c r="V1252" i="1"/>
  <c r="U1252" i="1"/>
  <c r="T1252" i="1"/>
  <c r="S1252" i="1"/>
  <c r="R1252" i="1"/>
  <c r="Q1252" i="1"/>
  <c r="P1252" i="1"/>
  <c r="V1251" i="1"/>
  <c r="U1251" i="1"/>
  <c r="T1251" i="1"/>
  <c r="S1251" i="1"/>
  <c r="R1251" i="1"/>
  <c r="Q1251" i="1"/>
  <c r="P1251" i="1"/>
  <c r="V1250" i="1"/>
  <c r="U1250" i="1"/>
  <c r="T1250" i="1"/>
  <c r="S1250" i="1"/>
  <c r="R1250" i="1"/>
  <c r="Q1250" i="1"/>
  <c r="P1250" i="1"/>
  <c r="V1249" i="1"/>
  <c r="U1249" i="1"/>
  <c r="T1249" i="1"/>
  <c r="S1249" i="1"/>
  <c r="R1249" i="1"/>
  <c r="Q1249" i="1"/>
  <c r="P1249" i="1"/>
  <c r="V1248" i="1"/>
  <c r="U1248" i="1"/>
  <c r="T1248" i="1"/>
  <c r="S1248" i="1"/>
  <c r="R1248" i="1"/>
  <c r="Q1248" i="1"/>
  <c r="P1248" i="1"/>
  <c r="V1247" i="1"/>
  <c r="U1247" i="1"/>
  <c r="T1247" i="1"/>
  <c r="S1247" i="1"/>
  <c r="R1247" i="1"/>
  <c r="Q1247" i="1"/>
  <c r="P1247" i="1"/>
  <c r="V1246" i="1"/>
  <c r="U1246" i="1"/>
  <c r="T1246" i="1"/>
  <c r="S1246" i="1"/>
  <c r="R1246" i="1"/>
  <c r="Q1246" i="1"/>
  <c r="P1246" i="1"/>
  <c r="V1245" i="1"/>
  <c r="U1245" i="1"/>
  <c r="T1245" i="1"/>
  <c r="S1245" i="1"/>
  <c r="R1245" i="1"/>
  <c r="Q1245" i="1"/>
  <c r="P1245" i="1"/>
  <c r="V1244" i="1"/>
  <c r="U1244" i="1"/>
  <c r="T1244" i="1"/>
  <c r="S1244" i="1"/>
  <c r="R1244" i="1"/>
  <c r="Q1244" i="1"/>
  <c r="P1244" i="1"/>
  <c r="V1243" i="1"/>
  <c r="U1243" i="1"/>
  <c r="T1243" i="1"/>
  <c r="S1243" i="1"/>
  <c r="R1243" i="1"/>
  <c r="Q1243" i="1"/>
  <c r="P1243" i="1"/>
  <c r="V1242" i="1"/>
  <c r="U1242" i="1"/>
  <c r="T1242" i="1"/>
  <c r="S1242" i="1"/>
  <c r="R1242" i="1"/>
  <c r="Q1242" i="1"/>
  <c r="P1242" i="1"/>
  <c r="V1241" i="1"/>
  <c r="U1241" i="1"/>
  <c r="T1241" i="1"/>
  <c r="S1241" i="1"/>
  <c r="R1241" i="1"/>
  <c r="Q1241" i="1"/>
  <c r="P1241" i="1"/>
  <c r="V1240" i="1"/>
  <c r="U1240" i="1"/>
  <c r="T1240" i="1"/>
  <c r="S1240" i="1"/>
  <c r="R1240" i="1"/>
  <c r="Q1240" i="1"/>
  <c r="P1240" i="1"/>
  <c r="V1239" i="1"/>
  <c r="U1239" i="1"/>
  <c r="T1239" i="1"/>
  <c r="S1239" i="1"/>
  <c r="R1239" i="1"/>
  <c r="Q1239" i="1"/>
  <c r="P1239" i="1"/>
  <c r="V1238" i="1"/>
  <c r="U1238" i="1"/>
  <c r="T1238" i="1"/>
  <c r="S1238" i="1"/>
  <c r="R1238" i="1"/>
  <c r="Q1238" i="1"/>
  <c r="P1238" i="1"/>
  <c r="V1237" i="1"/>
  <c r="U1237" i="1"/>
  <c r="T1237" i="1"/>
  <c r="S1237" i="1"/>
  <c r="R1237" i="1"/>
  <c r="Q1237" i="1"/>
  <c r="P1237" i="1"/>
  <c r="V1236" i="1"/>
  <c r="U1236" i="1"/>
  <c r="T1236" i="1"/>
  <c r="S1236" i="1"/>
  <c r="R1236" i="1"/>
  <c r="Q1236" i="1"/>
  <c r="P1236" i="1"/>
  <c r="V1235" i="1"/>
  <c r="U1235" i="1"/>
  <c r="T1235" i="1"/>
  <c r="S1235" i="1"/>
  <c r="R1235" i="1"/>
  <c r="Q1235" i="1"/>
  <c r="P1235" i="1"/>
  <c r="V1234" i="1"/>
  <c r="U1234" i="1"/>
  <c r="T1234" i="1"/>
  <c r="S1234" i="1"/>
  <c r="R1234" i="1"/>
  <c r="Q1234" i="1"/>
  <c r="P1234" i="1"/>
  <c r="V1233" i="1"/>
  <c r="U1233" i="1"/>
  <c r="T1233" i="1"/>
  <c r="S1233" i="1"/>
  <c r="R1233" i="1"/>
  <c r="Q1233" i="1"/>
  <c r="P1233" i="1"/>
  <c r="V1232" i="1"/>
  <c r="U1232" i="1"/>
  <c r="T1232" i="1"/>
  <c r="S1232" i="1"/>
  <c r="R1232" i="1"/>
  <c r="Q1232" i="1"/>
  <c r="P1232" i="1"/>
  <c r="V1231" i="1"/>
  <c r="U1231" i="1"/>
  <c r="T1231" i="1"/>
  <c r="S1231" i="1"/>
  <c r="R1231" i="1"/>
  <c r="Q1231" i="1"/>
  <c r="P1231" i="1"/>
  <c r="V1230" i="1"/>
  <c r="U1230" i="1"/>
  <c r="T1230" i="1"/>
  <c r="S1230" i="1"/>
  <c r="R1230" i="1"/>
  <c r="Q1230" i="1"/>
  <c r="P1230" i="1"/>
  <c r="V1229" i="1"/>
  <c r="U1229" i="1"/>
  <c r="T1229" i="1"/>
  <c r="S1229" i="1"/>
  <c r="R1229" i="1"/>
  <c r="Q1229" i="1"/>
  <c r="P1229" i="1"/>
  <c r="V1228" i="1"/>
  <c r="U1228" i="1"/>
  <c r="T1228" i="1"/>
  <c r="S1228" i="1"/>
  <c r="R1228" i="1"/>
  <c r="Q1228" i="1"/>
  <c r="P1228" i="1"/>
  <c r="V1227" i="1"/>
  <c r="U1227" i="1"/>
  <c r="T1227" i="1"/>
  <c r="S1227" i="1"/>
  <c r="R1227" i="1"/>
  <c r="Q1227" i="1"/>
  <c r="P1227" i="1"/>
  <c r="V1226" i="1"/>
  <c r="U1226" i="1"/>
  <c r="T1226" i="1"/>
  <c r="S1226" i="1"/>
  <c r="R1226" i="1"/>
  <c r="Q1226" i="1"/>
  <c r="P1226" i="1"/>
  <c r="V1225" i="1"/>
  <c r="U1225" i="1"/>
  <c r="T1225" i="1"/>
  <c r="S1225" i="1"/>
  <c r="R1225" i="1"/>
  <c r="Q1225" i="1"/>
  <c r="P1225" i="1"/>
  <c r="V1224" i="1"/>
  <c r="U1224" i="1"/>
  <c r="T1224" i="1"/>
  <c r="S1224" i="1"/>
  <c r="R1224" i="1"/>
  <c r="Q1224" i="1"/>
  <c r="P1224" i="1"/>
  <c r="V1223" i="1"/>
  <c r="U1223" i="1"/>
  <c r="T1223" i="1"/>
  <c r="S1223" i="1"/>
  <c r="R1223" i="1"/>
  <c r="Q1223" i="1"/>
  <c r="P1223" i="1"/>
  <c r="V1222" i="1"/>
  <c r="U1222" i="1"/>
  <c r="T1222" i="1"/>
  <c r="S1222" i="1"/>
  <c r="R1222" i="1"/>
  <c r="Q1222" i="1"/>
  <c r="P1222" i="1"/>
  <c r="V1221" i="1"/>
  <c r="U1221" i="1"/>
  <c r="T1221" i="1"/>
  <c r="S1221" i="1"/>
  <c r="R1221" i="1"/>
  <c r="Q1221" i="1"/>
  <c r="P1221" i="1"/>
  <c r="V1220" i="1"/>
  <c r="U1220" i="1"/>
  <c r="T1220" i="1"/>
  <c r="S1220" i="1"/>
  <c r="R1220" i="1"/>
  <c r="Q1220" i="1"/>
  <c r="P1220" i="1"/>
  <c r="V1219" i="1"/>
  <c r="U1219" i="1"/>
  <c r="T1219" i="1"/>
  <c r="S1219" i="1"/>
  <c r="R1219" i="1"/>
  <c r="Q1219" i="1"/>
  <c r="P1219" i="1"/>
  <c r="V1218" i="1"/>
  <c r="U1218" i="1"/>
  <c r="T1218" i="1"/>
  <c r="S1218" i="1"/>
  <c r="R1218" i="1"/>
  <c r="Q1218" i="1"/>
  <c r="P1218" i="1"/>
  <c r="V1217" i="1"/>
  <c r="U1217" i="1"/>
  <c r="T1217" i="1"/>
  <c r="S1217" i="1"/>
  <c r="R1217" i="1"/>
  <c r="Q1217" i="1"/>
  <c r="P1217" i="1"/>
  <c r="V1216" i="1"/>
  <c r="U1216" i="1"/>
  <c r="T1216" i="1"/>
  <c r="S1216" i="1"/>
  <c r="R1216" i="1"/>
  <c r="Q1216" i="1"/>
  <c r="P1216" i="1"/>
  <c r="V1215" i="1"/>
  <c r="U1215" i="1"/>
  <c r="T1215" i="1"/>
  <c r="S1215" i="1"/>
  <c r="R1215" i="1"/>
  <c r="Q1215" i="1"/>
  <c r="P1215" i="1"/>
  <c r="V1214" i="1"/>
  <c r="U1214" i="1"/>
  <c r="T1214" i="1"/>
  <c r="S1214" i="1"/>
  <c r="R1214" i="1"/>
  <c r="Q1214" i="1"/>
  <c r="P1214" i="1"/>
  <c r="V1213" i="1"/>
  <c r="U1213" i="1"/>
  <c r="T1213" i="1"/>
  <c r="S1213" i="1"/>
  <c r="R1213" i="1"/>
  <c r="Q1213" i="1"/>
  <c r="P1213" i="1"/>
  <c r="V1212" i="1"/>
  <c r="U1212" i="1"/>
  <c r="T1212" i="1"/>
  <c r="S1212" i="1"/>
  <c r="R1212" i="1"/>
  <c r="Q1212" i="1"/>
  <c r="P1212" i="1"/>
  <c r="V1211" i="1"/>
  <c r="U1211" i="1"/>
  <c r="T1211" i="1"/>
  <c r="S1211" i="1"/>
  <c r="R1211" i="1"/>
  <c r="Q1211" i="1"/>
  <c r="P1211" i="1"/>
  <c r="V1210" i="1"/>
  <c r="U1210" i="1"/>
  <c r="T1210" i="1"/>
  <c r="S1210" i="1"/>
  <c r="R1210" i="1"/>
  <c r="Q1210" i="1"/>
  <c r="P1210" i="1"/>
  <c r="V1209" i="1"/>
  <c r="U1209" i="1"/>
  <c r="T1209" i="1"/>
  <c r="S1209" i="1"/>
  <c r="R1209" i="1"/>
  <c r="Q1209" i="1"/>
  <c r="P1209" i="1"/>
  <c r="V1208" i="1"/>
  <c r="U1208" i="1"/>
  <c r="T1208" i="1"/>
  <c r="S1208" i="1"/>
  <c r="R1208" i="1"/>
  <c r="Q1208" i="1"/>
  <c r="P1208" i="1"/>
  <c r="V1207" i="1"/>
  <c r="U1207" i="1"/>
  <c r="T1207" i="1"/>
  <c r="S1207" i="1"/>
  <c r="R1207" i="1"/>
  <c r="Q1207" i="1"/>
  <c r="P1207" i="1"/>
  <c r="V1206" i="1"/>
  <c r="U1206" i="1"/>
  <c r="T1206" i="1"/>
  <c r="S1206" i="1"/>
  <c r="R1206" i="1"/>
  <c r="Q1206" i="1"/>
  <c r="P1206" i="1"/>
  <c r="V1205" i="1"/>
  <c r="U1205" i="1"/>
  <c r="T1205" i="1"/>
  <c r="S1205" i="1"/>
  <c r="R1205" i="1"/>
  <c r="Q1205" i="1"/>
  <c r="P1205" i="1"/>
  <c r="V1204" i="1"/>
  <c r="U1204" i="1"/>
  <c r="T1204" i="1"/>
  <c r="S1204" i="1"/>
  <c r="R1204" i="1"/>
  <c r="Q1204" i="1"/>
  <c r="P1204" i="1"/>
  <c r="V1203" i="1"/>
  <c r="U1203" i="1"/>
  <c r="T1203" i="1"/>
  <c r="S1203" i="1"/>
  <c r="R1203" i="1"/>
  <c r="Q1203" i="1"/>
  <c r="P1203" i="1"/>
  <c r="V1202" i="1"/>
  <c r="U1202" i="1"/>
  <c r="T1202" i="1"/>
  <c r="S1202" i="1"/>
  <c r="R1202" i="1"/>
  <c r="Q1202" i="1"/>
  <c r="P1202" i="1"/>
  <c r="V1201" i="1"/>
  <c r="U1201" i="1"/>
  <c r="T1201" i="1"/>
  <c r="S1201" i="1"/>
  <c r="R1201" i="1"/>
  <c r="Q1201" i="1"/>
  <c r="P1201" i="1"/>
  <c r="V1200" i="1"/>
  <c r="U1200" i="1"/>
  <c r="T1200" i="1"/>
  <c r="S1200" i="1"/>
  <c r="R1200" i="1"/>
  <c r="Q1200" i="1"/>
  <c r="P1200" i="1"/>
  <c r="V1199" i="1"/>
  <c r="U1199" i="1"/>
  <c r="T1199" i="1"/>
  <c r="S1199" i="1"/>
  <c r="R1199" i="1"/>
  <c r="Q1199" i="1"/>
  <c r="P1199" i="1"/>
  <c r="V1198" i="1"/>
  <c r="U1198" i="1"/>
  <c r="T1198" i="1"/>
  <c r="S1198" i="1"/>
  <c r="R1198" i="1"/>
  <c r="Q1198" i="1"/>
  <c r="P1198" i="1"/>
  <c r="V1197" i="1"/>
  <c r="U1197" i="1"/>
  <c r="T1197" i="1"/>
  <c r="S1197" i="1"/>
  <c r="R1197" i="1"/>
  <c r="Q1197" i="1"/>
  <c r="P1197" i="1"/>
  <c r="V1196" i="1"/>
  <c r="U1196" i="1"/>
  <c r="T1196" i="1"/>
  <c r="S1196" i="1"/>
  <c r="R1196" i="1"/>
  <c r="Q1196" i="1"/>
  <c r="P1196" i="1"/>
  <c r="V1195" i="1"/>
  <c r="U1195" i="1"/>
  <c r="T1195" i="1"/>
  <c r="S1195" i="1"/>
  <c r="R1195" i="1"/>
  <c r="Q1195" i="1"/>
  <c r="P1195" i="1"/>
  <c r="V1194" i="1"/>
  <c r="U1194" i="1"/>
  <c r="T1194" i="1"/>
  <c r="S1194" i="1"/>
  <c r="R1194" i="1"/>
  <c r="Q1194" i="1"/>
  <c r="P1194" i="1"/>
  <c r="V1193" i="1"/>
  <c r="U1193" i="1"/>
  <c r="T1193" i="1"/>
  <c r="S1193" i="1"/>
  <c r="R1193" i="1"/>
  <c r="Q1193" i="1"/>
  <c r="P1193" i="1"/>
  <c r="V1192" i="1"/>
  <c r="U1192" i="1"/>
  <c r="T1192" i="1"/>
  <c r="S1192" i="1"/>
  <c r="R1192" i="1"/>
  <c r="Q1192" i="1"/>
  <c r="P1192" i="1"/>
  <c r="V1191" i="1"/>
  <c r="U1191" i="1"/>
  <c r="T1191" i="1"/>
  <c r="S1191" i="1"/>
  <c r="R1191" i="1"/>
  <c r="Q1191" i="1"/>
  <c r="P1191" i="1"/>
  <c r="V1190" i="1"/>
  <c r="U1190" i="1"/>
  <c r="T1190" i="1"/>
  <c r="S1190" i="1"/>
  <c r="R1190" i="1"/>
  <c r="Q1190" i="1"/>
  <c r="P1190" i="1"/>
  <c r="V1189" i="1"/>
  <c r="U1189" i="1"/>
  <c r="T1189" i="1"/>
  <c r="S1189" i="1"/>
  <c r="R1189" i="1"/>
  <c r="Q1189" i="1"/>
  <c r="P1189" i="1"/>
  <c r="V1188" i="1"/>
  <c r="U1188" i="1"/>
  <c r="T1188" i="1"/>
  <c r="S1188" i="1"/>
  <c r="R1188" i="1"/>
  <c r="Q1188" i="1"/>
  <c r="P1188" i="1"/>
  <c r="V1187" i="1"/>
  <c r="U1187" i="1"/>
  <c r="T1187" i="1"/>
  <c r="S1187" i="1"/>
  <c r="R1187" i="1"/>
  <c r="Q1187" i="1"/>
  <c r="P1187" i="1"/>
  <c r="V1186" i="1"/>
  <c r="U1186" i="1"/>
  <c r="T1186" i="1"/>
  <c r="S1186" i="1"/>
  <c r="R1186" i="1"/>
  <c r="Q1186" i="1"/>
  <c r="P1186" i="1"/>
  <c r="V1185" i="1"/>
  <c r="U1185" i="1"/>
  <c r="T1185" i="1"/>
  <c r="S1185" i="1"/>
  <c r="R1185" i="1"/>
  <c r="Q1185" i="1"/>
  <c r="P1185" i="1"/>
  <c r="V1184" i="1"/>
  <c r="U1184" i="1"/>
  <c r="T1184" i="1"/>
  <c r="S1184" i="1"/>
  <c r="R1184" i="1"/>
  <c r="Q1184" i="1"/>
  <c r="P1184" i="1"/>
  <c r="V1183" i="1"/>
  <c r="U1183" i="1"/>
  <c r="T1183" i="1"/>
  <c r="S1183" i="1"/>
  <c r="R1183" i="1"/>
  <c r="Q1183" i="1"/>
  <c r="P1183" i="1"/>
  <c r="V1182" i="1"/>
  <c r="U1182" i="1"/>
  <c r="T1182" i="1"/>
  <c r="S1182" i="1"/>
  <c r="R1182" i="1"/>
  <c r="Q1182" i="1"/>
  <c r="P1182" i="1"/>
  <c r="V1181" i="1"/>
  <c r="U1181" i="1"/>
  <c r="T1181" i="1"/>
  <c r="S1181" i="1"/>
  <c r="R1181" i="1"/>
  <c r="Q1181" i="1"/>
  <c r="P1181" i="1"/>
  <c r="V1180" i="1"/>
  <c r="U1180" i="1"/>
  <c r="T1180" i="1"/>
  <c r="S1180" i="1"/>
  <c r="R1180" i="1"/>
  <c r="Q1180" i="1"/>
  <c r="P1180" i="1"/>
  <c r="V1179" i="1"/>
  <c r="U1179" i="1"/>
  <c r="T1179" i="1"/>
  <c r="S1179" i="1"/>
  <c r="R1179" i="1"/>
  <c r="Q1179" i="1"/>
  <c r="P1179" i="1"/>
  <c r="V1178" i="1"/>
  <c r="U1178" i="1"/>
  <c r="T1178" i="1"/>
  <c r="S1178" i="1"/>
  <c r="R1178" i="1"/>
  <c r="Q1178" i="1"/>
  <c r="P1178" i="1"/>
  <c r="V1177" i="1"/>
  <c r="U1177" i="1"/>
  <c r="T1177" i="1"/>
  <c r="S1177" i="1"/>
  <c r="R1177" i="1"/>
  <c r="Q1177" i="1"/>
  <c r="P1177" i="1"/>
  <c r="V1176" i="1"/>
  <c r="U1176" i="1"/>
  <c r="T1176" i="1"/>
  <c r="S1176" i="1"/>
  <c r="R1176" i="1"/>
  <c r="Q1176" i="1"/>
  <c r="P1176" i="1"/>
  <c r="V1175" i="1"/>
  <c r="U1175" i="1"/>
  <c r="T1175" i="1"/>
  <c r="S1175" i="1"/>
  <c r="R1175" i="1"/>
  <c r="Q1175" i="1"/>
  <c r="P1175" i="1"/>
  <c r="V1174" i="1"/>
  <c r="U1174" i="1"/>
  <c r="T1174" i="1"/>
  <c r="S1174" i="1"/>
  <c r="R1174" i="1"/>
  <c r="Q1174" i="1"/>
  <c r="P1174" i="1"/>
  <c r="V1173" i="1"/>
  <c r="U1173" i="1"/>
  <c r="T1173" i="1"/>
  <c r="S1173" i="1"/>
  <c r="R1173" i="1"/>
  <c r="Q1173" i="1"/>
  <c r="P1173" i="1"/>
  <c r="V1172" i="1"/>
  <c r="U1172" i="1"/>
  <c r="T1172" i="1"/>
  <c r="S1172" i="1"/>
  <c r="R1172" i="1"/>
  <c r="Q1172" i="1"/>
  <c r="P1172" i="1"/>
  <c r="V1171" i="1"/>
  <c r="U1171" i="1"/>
  <c r="T1171" i="1"/>
  <c r="S1171" i="1"/>
  <c r="R1171" i="1"/>
  <c r="Q1171" i="1"/>
  <c r="P1171" i="1"/>
  <c r="V1170" i="1"/>
  <c r="U1170" i="1"/>
  <c r="T1170" i="1"/>
  <c r="S1170" i="1"/>
  <c r="R1170" i="1"/>
  <c r="Q1170" i="1"/>
  <c r="P1170" i="1"/>
  <c r="V1169" i="1"/>
  <c r="U1169" i="1"/>
  <c r="T1169" i="1"/>
  <c r="S1169" i="1"/>
  <c r="R1169" i="1"/>
  <c r="Q1169" i="1"/>
  <c r="P1169" i="1"/>
  <c r="V1168" i="1"/>
  <c r="U1168" i="1"/>
  <c r="T1168" i="1"/>
  <c r="S1168" i="1"/>
  <c r="R1168" i="1"/>
  <c r="Q1168" i="1"/>
  <c r="P1168" i="1"/>
  <c r="V1167" i="1"/>
  <c r="U1167" i="1"/>
  <c r="T1167" i="1"/>
  <c r="S1167" i="1"/>
  <c r="R1167" i="1"/>
  <c r="Q1167" i="1"/>
  <c r="P1167" i="1"/>
  <c r="V1166" i="1"/>
  <c r="U1166" i="1"/>
  <c r="T1166" i="1"/>
  <c r="S1166" i="1"/>
  <c r="R1166" i="1"/>
  <c r="Q1166" i="1"/>
  <c r="P1166" i="1"/>
  <c r="V1165" i="1"/>
  <c r="U1165" i="1"/>
  <c r="T1165" i="1"/>
  <c r="S1165" i="1"/>
  <c r="R1165" i="1"/>
  <c r="Q1165" i="1"/>
  <c r="P1165" i="1"/>
  <c r="V1164" i="1"/>
  <c r="U1164" i="1"/>
  <c r="T1164" i="1"/>
  <c r="S1164" i="1"/>
  <c r="R1164" i="1"/>
  <c r="Q1164" i="1"/>
  <c r="P1164" i="1"/>
  <c r="V1163" i="1"/>
  <c r="U1163" i="1"/>
  <c r="T1163" i="1"/>
  <c r="S1163" i="1"/>
  <c r="R1163" i="1"/>
  <c r="Q1163" i="1"/>
  <c r="P1163" i="1"/>
  <c r="V1162" i="1"/>
  <c r="U1162" i="1"/>
  <c r="T1162" i="1"/>
  <c r="S1162" i="1"/>
  <c r="R1162" i="1"/>
  <c r="Q1162" i="1"/>
  <c r="P1162" i="1"/>
  <c r="V1161" i="1"/>
  <c r="U1161" i="1"/>
  <c r="T1161" i="1"/>
  <c r="S1161" i="1"/>
  <c r="R1161" i="1"/>
  <c r="Q1161" i="1"/>
  <c r="P1161" i="1"/>
  <c r="V1160" i="1"/>
  <c r="U1160" i="1"/>
  <c r="T1160" i="1"/>
  <c r="S1160" i="1"/>
  <c r="R1160" i="1"/>
  <c r="Q1160" i="1"/>
  <c r="P1160" i="1"/>
  <c r="V1159" i="1"/>
  <c r="U1159" i="1"/>
  <c r="T1159" i="1"/>
  <c r="S1159" i="1"/>
  <c r="R1159" i="1"/>
  <c r="Q1159" i="1"/>
  <c r="P1159" i="1"/>
  <c r="V1158" i="1"/>
  <c r="U1158" i="1"/>
  <c r="T1158" i="1"/>
  <c r="S1158" i="1"/>
  <c r="R1158" i="1"/>
  <c r="Q1158" i="1"/>
  <c r="P1158" i="1"/>
  <c r="V1157" i="1"/>
  <c r="U1157" i="1"/>
  <c r="T1157" i="1"/>
  <c r="S1157" i="1"/>
  <c r="R1157" i="1"/>
  <c r="Q1157" i="1"/>
  <c r="P1157" i="1"/>
  <c r="V1156" i="1"/>
  <c r="U1156" i="1"/>
  <c r="T1156" i="1"/>
  <c r="S1156" i="1"/>
  <c r="R1156" i="1"/>
  <c r="Q1156" i="1"/>
  <c r="P1156" i="1"/>
  <c r="V1155" i="1"/>
  <c r="U1155" i="1"/>
  <c r="T1155" i="1"/>
  <c r="S1155" i="1"/>
  <c r="R1155" i="1"/>
  <c r="Q1155" i="1"/>
  <c r="P1155" i="1"/>
  <c r="V1154" i="1"/>
  <c r="U1154" i="1"/>
  <c r="T1154" i="1"/>
  <c r="S1154" i="1"/>
  <c r="R1154" i="1"/>
  <c r="Q1154" i="1"/>
  <c r="P1154" i="1"/>
  <c r="V1153" i="1"/>
  <c r="U1153" i="1"/>
  <c r="T1153" i="1"/>
  <c r="S1153" i="1"/>
  <c r="R1153" i="1"/>
  <c r="Q1153" i="1"/>
  <c r="P1153" i="1"/>
  <c r="V1152" i="1"/>
  <c r="U1152" i="1"/>
  <c r="T1152" i="1"/>
  <c r="S1152" i="1"/>
  <c r="R1152" i="1"/>
  <c r="Q1152" i="1"/>
  <c r="P1152" i="1"/>
  <c r="V1151" i="1"/>
  <c r="U1151" i="1"/>
  <c r="T1151" i="1"/>
  <c r="S1151" i="1"/>
  <c r="R1151" i="1"/>
  <c r="Q1151" i="1"/>
  <c r="P1151" i="1"/>
  <c r="V1150" i="1"/>
  <c r="U1150" i="1"/>
  <c r="T1150" i="1"/>
  <c r="S1150" i="1"/>
  <c r="R1150" i="1"/>
  <c r="Q1150" i="1"/>
  <c r="P1150" i="1"/>
  <c r="V1149" i="1"/>
  <c r="U1149" i="1"/>
  <c r="T1149" i="1"/>
  <c r="S1149" i="1"/>
  <c r="R1149" i="1"/>
  <c r="Q1149" i="1"/>
  <c r="P1149" i="1"/>
  <c r="V1148" i="1"/>
  <c r="U1148" i="1"/>
  <c r="T1148" i="1"/>
  <c r="S1148" i="1"/>
  <c r="R1148" i="1"/>
  <c r="Q1148" i="1"/>
  <c r="P1148" i="1"/>
  <c r="V1147" i="1"/>
  <c r="U1147" i="1"/>
  <c r="T1147" i="1"/>
  <c r="S1147" i="1"/>
  <c r="R1147" i="1"/>
  <c r="Q1147" i="1"/>
  <c r="P1147" i="1"/>
  <c r="V1146" i="1"/>
  <c r="U1146" i="1"/>
  <c r="T1146" i="1"/>
  <c r="S1146" i="1"/>
  <c r="R1146" i="1"/>
  <c r="Q1146" i="1"/>
  <c r="P1146" i="1"/>
  <c r="V1145" i="1"/>
  <c r="U1145" i="1"/>
  <c r="T1145" i="1"/>
  <c r="S1145" i="1"/>
  <c r="R1145" i="1"/>
  <c r="Q1145" i="1"/>
  <c r="P1145" i="1"/>
  <c r="V1144" i="1"/>
  <c r="U1144" i="1"/>
  <c r="T1144" i="1"/>
  <c r="S1144" i="1"/>
  <c r="R1144" i="1"/>
  <c r="Q1144" i="1"/>
  <c r="P1144" i="1"/>
  <c r="V1143" i="1"/>
  <c r="U1143" i="1"/>
  <c r="T1143" i="1"/>
  <c r="S1143" i="1"/>
  <c r="R1143" i="1"/>
  <c r="Q1143" i="1"/>
  <c r="P1143" i="1"/>
  <c r="V1142" i="1"/>
  <c r="U1142" i="1"/>
  <c r="T1142" i="1"/>
  <c r="S1142" i="1"/>
  <c r="R1142" i="1"/>
  <c r="Q1142" i="1"/>
  <c r="P1142" i="1"/>
  <c r="V1141" i="1"/>
  <c r="U1141" i="1"/>
  <c r="T1141" i="1"/>
  <c r="S1141" i="1"/>
  <c r="R1141" i="1"/>
  <c r="Q1141" i="1"/>
  <c r="P1141" i="1"/>
  <c r="V1140" i="1"/>
  <c r="U1140" i="1"/>
  <c r="T1140" i="1"/>
  <c r="S1140" i="1"/>
  <c r="R1140" i="1"/>
  <c r="Q1140" i="1"/>
  <c r="P1140" i="1"/>
  <c r="V1139" i="1"/>
  <c r="U1139" i="1"/>
  <c r="T1139" i="1"/>
  <c r="S1139" i="1"/>
  <c r="R1139" i="1"/>
  <c r="Q1139" i="1"/>
  <c r="P1139" i="1"/>
  <c r="V1138" i="1"/>
  <c r="U1138" i="1"/>
  <c r="T1138" i="1"/>
  <c r="S1138" i="1"/>
  <c r="R1138" i="1"/>
  <c r="Q1138" i="1"/>
  <c r="P1138" i="1"/>
  <c r="V1137" i="1"/>
  <c r="U1137" i="1"/>
  <c r="T1137" i="1"/>
  <c r="S1137" i="1"/>
  <c r="R1137" i="1"/>
  <c r="Q1137" i="1"/>
  <c r="P1137" i="1"/>
  <c r="V1136" i="1"/>
  <c r="U1136" i="1"/>
  <c r="T1136" i="1"/>
  <c r="S1136" i="1"/>
  <c r="R1136" i="1"/>
  <c r="Q1136" i="1"/>
  <c r="P1136" i="1"/>
  <c r="V1135" i="1"/>
  <c r="U1135" i="1"/>
  <c r="T1135" i="1"/>
  <c r="S1135" i="1"/>
  <c r="R1135" i="1"/>
  <c r="Q1135" i="1"/>
  <c r="P1135" i="1"/>
  <c r="V1134" i="1"/>
  <c r="U1134" i="1"/>
  <c r="T1134" i="1"/>
  <c r="S1134" i="1"/>
  <c r="R1134" i="1"/>
  <c r="Q1134" i="1"/>
  <c r="P1134" i="1"/>
  <c r="V1133" i="1"/>
  <c r="U1133" i="1"/>
  <c r="T1133" i="1"/>
  <c r="S1133" i="1"/>
  <c r="R1133" i="1"/>
  <c r="Q1133" i="1"/>
  <c r="P1133" i="1"/>
  <c r="V1132" i="1"/>
  <c r="U1132" i="1"/>
  <c r="T1132" i="1"/>
  <c r="S1132" i="1"/>
  <c r="R1132" i="1"/>
  <c r="Q1132" i="1"/>
  <c r="P1132" i="1"/>
  <c r="V1131" i="1"/>
  <c r="U1131" i="1"/>
  <c r="T1131" i="1"/>
  <c r="S1131" i="1"/>
  <c r="R1131" i="1"/>
  <c r="Q1131" i="1"/>
  <c r="P1131" i="1"/>
  <c r="V1130" i="1"/>
  <c r="U1130" i="1"/>
  <c r="T1130" i="1"/>
  <c r="S1130" i="1"/>
  <c r="R1130" i="1"/>
  <c r="Q1130" i="1"/>
  <c r="P1130" i="1"/>
  <c r="V1129" i="1"/>
  <c r="U1129" i="1"/>
  <c r="T1129" i="1"/>
  <c r="S1129" i="1"/>
  <c r="R1129" i="1"/>
  <c r="Q1129" i="1"/>
  <c r="P1129" i="1"/>
  <c r="V1128" i="1"/>
  <c r="U1128" i="1"/>
  <c r="T1128" i="1"/>
  <c r="S1128" i="1"/>
  <c r="R1128" i="1"/>
  <c r="Q1128" i="1"/>
  <c r="P1128" i="1"/>
  <c r="V1127" i="1"/>
  <c r="U1127" i="1"/>
  <c r="T1127" i="1"/>
  <c r="S1127" i="1"/>
  <c r="R1127" i="1"/>
  <c r="Q1127" i="1"/>
  <c r="P1127" i="1"/>
  <c r="V1126" i="1"/>
  <c r="U1126" i="1"/>
  <c r="T1126" i="1"/>
  <c r="S1126" i="1"/>
  <c r="R1126" i="1"/>
  <c r="Q1126" i="1"/>
  <c r="P1126" i="1"/>
  <c r="V1125" i="1"/>
  <c r="U1125" i="1"/>
  <c r="T1125" i="1"/>
  <c r="S1125" i="1"/>
  <c r="R1125" i="1"/>
  <c r="Q1125" i="1"/>
  <c r="P1125" i="1"/>
  <c r="V1124" i="1"/>
  <c r="U1124" i="1"/>
  <c r="T1124" i="1"/>
  <c r="S1124" i="1"/>
  <c r="R1124" i="1"/>
  <c r="Q1124" i="1"/>
  <c r="P1124" i="1"/>
  <c r="V1123" i="1"/>
  <c r="U1123" i="1"/>
  <c r="T1123" i="1"/>
  <c r="S1123" i="1"/>
  <c r="R1123" i="1"/>
  <c r="Q1123" i="1"/>
  <c r="P1123" i="1"/>
  <c r="V1122" i="1"/>
  <c r="U1122" i="1"/>
  <c r="T1122" i="1"/>
  <c r="S1122" i="1"/>
  <c r="R1122" i="1"/>
  <c r="Q1122" i="1"/>
  <c r="P1122" i="1"/>
  <c r="V1121" i="1"/>
  <c r="U1121" i="1"/>
  <c r="T1121" i="1"/>
  <c r="S1121" i="1"/>
  <c r="R1121" i="1"/>
  <c r="Q1121" i="1"/>
  <c r="P1121" i="1"/>
  <c r="V1120" i="1"/>
  <c r="U1120" i="1"/>
  <c r="T1120" i="1"/>
  <c r="S1120" i="1"/>
  <c r="R1120" i="1"/>
  <c r="Q1120" i="1"/>
  <c r="P1120" i="1"/>
  <c r="V1119" i="1"/>
  <c r="U1119" i="1"/>
  <c r="T1119" i="1"/>
  <c r="S1119" i="1"/>
  <c r="R1119" i="1"/>
  <c r="Q1119" i="1"/>
  <c r="P1119" i="1"/>
  <c r="V1118" i="1"/>
  <c r="U1118" i="1"/>
  <c r="T1118" i="1"/>
  <c r="S1118" i="1"/>
  <c r="R1118" i="1"/>
  <c r="Q1118" i="1"/>
  <c r="P1118" i="1"/>
  <c r="V1117" i="1"/>
  <c r="U1117" i="1"/>
  <c r="T1117" i="1"/>
  <c r="S1117" i="1"/>
  <c r="R1117" i="1"/>
  <c r="Q1117" i="1"/>
  <c r="P1117" i="1"/>
  <c r="V1116" i="1"/>
  <c r="U1116" i="1"/>
  <c r="T1116" i="1"/>
  <c r="S1116" i="1"/>
  <c r="R1116" i="1"/>
  <c r="Q1116" i="1"/>
  <c r="P1116" i="1"/>
  <c r="V1115" i="1"/>
  <c r="U1115" i="1"/>
  <c r="T1115" i="1"/>
  <c r="S1115" i="1"/>
  <c r="R1115" i="1"/>
  <c r="Q1115" i="1"/>
  <c r="P1115" i="1"/>
  <c r="V1114" i="1"/>
  <c r="U1114" i="1"/>
  <c r="T1114" i="1"/>
  <c r="S1114" i="1"/>
  <c r="R1114" i="1"/>
  <c r="Q1114" i="1"/>
  <c r="P1114" i="1"/>
  <c r="V1113" i="1"/>
  <c r="U1113" i="1"/>
  <c r="T1113" i="1"/>
  <c r="S1113" i="1"/>
  <c r="R1113" i="1"/>
  <c r="Q1113" i="1"/>
  <c r="P1113" i="1"/>
  <c r="V1112" i="1"/>
  <c r="U1112" i="1"/>
  <c r="T1112" i="1"/>
  <c r="S1112" i="1"/>
  <c r="R1112" i="1"/>
  <c r="Q1112" i="1"/>
  <c r="P1112" i="1"/>
  <c r="V1111" i="1"/>
  <c r="U1111" i="1"/>
  <c r="T1111" i="1"/>
  <c r="S1111" i="1"/>
  <c r="R1111" i="1"/>
  <c r="Q1111" i="1"/>
  <c r="P1111" i="1"/>
  <c r="V1110" i="1"/>
  <c r="U1110" i="1"/>
  <c r="T1110" i="1"/>
  <c r="S1110" i="1"/>
  <c r="R1110" i="1"/>
  <c r="Q1110" i="1"/>
  <c r="P1110" i="1"/>
  <c r="V1109" i="1"/>
  <c r="U1109" i="1"/>
  <c r="T1109" i="1"/>
  <c r="S1109" i="1"/>
  <c r="R1109" i="1"/>
  <c r="Q1109" i="1"/>
  <c r="P1109" i="1"/>
  <c r="V1108" i="1"/>
  <c r="U1108" i="1"/>
  <c r="T1108" i="1"/>
  <c r="S1108" i="1"/>
  <c r="R1108" i="1"/>
  <c r="Q1108" i="1"/>
  <c r="P1108" i="1"/>
  <c r="V1107" i="1"/>
  <c r="U1107" i="1"/>
  <c r="T1107" i="1"/>
  <c r="S1107" i="1"/>
  <c r="R1107" i="1"/>
  <c r="Q1107" i="1"/>
  <c r="P1107" i="1"/>
  <c r="V1106" i="1"/>
  <c r="U1106" i="1"/>
  <c r="T1106" i="1"/>
  <c r="S1106" i="1"/>
  <c r="R1106" i="1"/>
  <c r="Q1106" i="1"/>
  <c r="P1106" i="1"/>
  <c r="V1105" i="1"/>
  <c r="U1105" i="1"/>
  <c r="T1105" i="1"/>
  <c r="S1105" i="1"/>
  <c r="R1105" i="1"/>
  <c r="Q1105" i="1"/>
  <c r="P1105" i="1"/>
  <c r="V1104" i="1"/>
  <c r="U1104" i="1"/>
  <c r="T1104" i="1"/>
  <c r="S1104" i="1"/>
  <c r="R1104" i="1"/>
  <c r="Q1104" i="1"/>
  <c r="P1104" i="1"/>
  <c r="V1103" i="1"/>
  <c r="U1103" i="1"/>
  <c r="T1103" i="1"/>
  <c r="S1103" i="1"/>
  <c r="R1103" i="1"/>
  <c r="Q1103" i="1"/>
  <c r="P1103" i="1"/>
  <c r="V1102" i="1"/>
  <c r="U1102" i="1"/>
  <c r="T1102" i="1"/>
  <c r="S1102" i="1"/>
  <c r="R1102" i="1"/>
  <c r="Q1102" i="1"/>
  <c r="P1102" i="1"/>
  <c r="V1101" i="1"/>
  <c r="U1101" i="1"/>
  <c r="T1101" i="1"/>
  <c r="S1101" i="1"/>
  <c r="R1101" i="1"/>
  <c r="Q1101" i="1"/>
  <c r="P1101" i="1"/>
  <c r="V1100" i="1"/>
  <c r="U1100" i="1"/>
  <c r="T1100" i="1"/>
  <c r="S1100" i="1"/>
  <c r="R1100" i="1"/>
  <c r="Q1100" i="1"/>
  <c r="P1100" i="1"/>
  <c r="V1099" i="1"/>
  <c r="U1099" i="1"/>
  <c r="T1099" i="1"/>
  <c r="S1099" i="1"/>
  <c r="R1099" i="1"/>
  <c r="Q1099" i="1"/>
  <c r="P1099" i="1"/>
  <c r="V1098" i="1"/>
  <c r="U1098" i="1"/>
  <c r="T1098" i="1"/>
  <c r="S1098" i="1"/>
  <c r="R1098" i="1"/>
  <c r="Q1098" i="1"/>
  <c r="P1098" i="1"/>
  <c r="V1097" i="1"/>
  <c r="U1097" i="1"/>
  <c r="T1097" i="1"/>
  <c r="S1097" i="1"/>
  <c r="R1097" i="1"/>
  <c r="Q1097" i="1"/>
  <c r="P1097" i="1"/>
  <c r="V1096" i="1"/>
  <c r="U1096" i="1"/>
  <c r="T1096" i="1"/>
  <c r="S1096" i="1"/>
  <c r="R1096" i="1"/>
  <c r="Q1096" i="1"/>
  <c r="P1096" i="1"/>
  <c r="V1095" i="1"/>
  <c r="U1095" i="1"/>
  <c r="T1095" i="1"/>
  <c r="S1095" i="1"/>
  <c r="R1095" i="1"/>
  <c r="Q1095" i="1"/>
  <c r="P1095" i="1"/>
  <c r="V1094" i="1"/>
  <c r="U1094" i="1"/>
  <c r="T1094" i="1"/>
  <c r="S1094" i="1"/>
  <c r="R1094" i="1"/>
  <c r="Q1094" i="1"/>
  <c r="P1094" i="1"/>
  <c r="V1093" i="1"/>
  <c r="U1093" i="1"/>
  <c r="T1093" i="1"/>
  <c r="S1093" i="1"/>
  <c r="R1093" i="1"/>
  <c r="Q1093" i="1"/>
  <c r="P1093" i="1"/>
  <c r="V1092" i="1"/>
  <c r="U1092" i="1"/>
  <c r="T1092" i="1"/>
  <c r="S1092" i="1"/>
  <c r="R1092" i="1"/>
  <c r="Q1092" i="1"/>
  <c r="P1092" i="1"/>
  <c r="V1091" i="1"/>
  <c r="U1091" i="1"/>
  <c r="T1091" i="1"/>
  <c r="S1091" i="1"/>
  <c r="R1091" i="1"/>
  <c r="Q1091" i="1"/>
  <c r="P1091" i="1"/>
  <c r="V1090" i="1"/>
  <c r="U1090" i="1"/>
  <c r="T1090" i="1"/>
  <c r="S1090" i="1"/>
  <c r="R1090" i="1"/>
  <c r="Q1090" i="1"/>
  <c r="P1090" i="1"/>
  <c r="V1089" i="1"/>
  <c r="U1089" i="1"/>
  <c r="T1089" i="1"/>
  <c r="S1089" i="1"/>
  <c r="R1089" i="1"/>
  <c r="Q1089" i="1"/>
  <c r="P1089" i="1"/>
  <c r="V1088" i="1"/>
  <c r="U1088" i="1"/>
  <c r="T1088" i="1"/>
  <c r="S1088" i="1"/>
  <c r="R1088" i="1"/>
  <c r="Q1088" i="1"/>
  <c r="P1088" i="1"/>
  <c r="V1087" i="1"/>
  <c r="U1087" i="1"/>
  <c r="T1087" i="1"/>
  <c r="S1087" i="1"/>
  <c r="R1087" i="1"/>
  <c r="Q1087" i="1"/>
  <c r="P1087" i="1"/>
  <c r="V1086" i="1"/>
  <c r="U1086" i="1"/>
  <c r="T1086" i="1"/>
  <c r="S1086" i="1"/>
  <c r="R1086" i="1"/>
  <c r="Q1086" i="1"/>
  <c r="P1086" i="1"/>
  <c r="V1085" i="1"/>
  <c r="U1085" i="1"/>
  <c r="T1085" i="1"/>
  <c r="S1085" i="1"/>
  <c r="R1085" i="1"/>
  <c r="Q1085" i="1"/>
  <c r="P1085" i="1"/>
  <c r="V1084" i="1"/>
  <c r="U1084" i="1"/>
  <c r="T1084" i="1"/>
  <c r="S1084" i="1"/>
  <c r="R1084" i="1"/>
  <c r="Q1084" i="1"/>
  <c r="P1084" i="1"/>
  <c r="V1083" i="1"/>
  <c r="U1083" i="1"/>
  <c r="T1083" i="1"/>
  <c r="S1083" i="1"/>
  <c r="R1083" i="1"/>
  <c r="Q1083" i="1"/>
  <c r="P1083" i="1"/>
  <c r="V1082" i="1"/>
  <c r="U1082" i="1"/>
  <c r="T1082" i="1"/>
  <c r="S1082" i="1"/>
  <c r="R1082" i="1"/>
  <c r="Q1082" i="1"/>
  <c r="P1082" i="1"/>
  <c r="V1081" i="1"/>
  <c r="U1081" i="1"/>
  <c r="T1081" i="1"/>
  <c r="S1081" i="1"/>
  <c r="R1081" i="1"/>
  <c r="Q1081" i="1"/>
  <c r="P1081" i="1"/>
  <c r="V1080" i="1"/>
  <c r="U1080" i="1"/>
  <c r="T1080" i="1"/>
  <c r="S1080" i="1"/>
  <c r="R1080" i="1"/>
  <c r="Q1080" i="1"/>
  <c r="P1080" i="1"/>
  <c r="V1079" i="1"/>
  <c r="U1079" i="1"/>
  <c r="T1079" i="1"/>
  <c r="S1079" i="1"/>
  <c r="R1079" i="1"/>
  <c r="Q1079" i="1"/>
  <c r="P1079" i="1"/>
  <c r="V1078" i="1"/>
  <c r="U1078" i="1"/>
  <c r="T1078" i="1"/>
  <c r="S1078" i="1"/>
  <c r="R1078" i="1"/>
  <c r="Q1078" i="1"/>
  <c r="P1078" i="1"/>
  <c r="V1077" i="1"/>
  <c r="U1077" i="1"/>
  <c r="T1077" i="1"/>
  <c r="S1077" i="1"/>
  <c r="R1077" i="1"/>
  <c r="Q1077" i="1"/>
  <c r="P1077" i="1"/>
  <c r="V1076" i="1"/>
  <c r="U1076" i="1"/>
  <c r="T1076" i="1"/>
  <c r="S1076" i="1"/>
  <c r="R1076" i="1"/>
  <c r="Q1076" i="1"/>
  <c r="P1076" i="1"/>
  <c r="V1075" i="1"/>
  <c r="U1075" i="1"/>
  <c r="T1075" i="1"/>
  <c r="S1075" i="1"/>
  <c r="R1075" i="1"/>
  <c r="Q1075" i="1"/>
  <c r="P1075" i="1"/>
  <c r="V1074" i="1"/>
  <c r="U1074" i="1"/>
  <c r="T1074" i="1"/>
  <c r="S1074" i="1"/>
  <c r="R1074" i="1"/>
  <c r="Q1074" i="1"/>
  <c r="P1074" i="1"/>
  <c r="V1073" i="1"/>
  <c r="U1073" i="1"/>
  <c r="T1073" i="1"/>
  <c r="S1073" i="1"/>
  <c r="R1073" i="1"/>
  <c r="Q1073" i="1"/>
  <c r="P1073" i="1"/>
  <c r="V1072" i="1"/>
  <c r="U1072" i="1"/>
  <c r="T1072" i="1"/>
  <c r="S1072" i="1"/>
  <c r="R1072" i="1"/>
  <c r="Q1072" i="1"/>
  <c r="P1072" i="1"/>
  <c r="V1071" i="1"/>
  <c r="U1071" i="1"/>
  <c r="T1071" i="1"/>
  <c r="S1071" i="1"/>
  <c r="R1071" i="1"/>
  <c r="Q1071" i="1"/>
  <c r="P1071" i="1"/>
  <c r="V1070" i="1"/>
  <c r="U1070" i="1"/>
  <c r="T1070" i="1"/>
  <c r="S1070" i="1"/>
  <c r="R1070" i="1"/>
  <c r="Q1070" i="1"/>
  <c r="P1070" i="1"/>
  <c r="V1069" i="1"/>
  <c r="U1069" i="1"/>
  <c r="T1069" i="1"/>
  <c r="S1069" i="1"/>
  <c r="R1069" i="1"/>
  <c r="Q1069" i="1"/>
  <c r="P1069" i="1"/>
  <c r="V1068" i="1"/>
  <c r="U1068" i="1"/>
  <c r="T1068" i="1"/>
  <c r="S1068" i="1"/>
  <c r="R1068" i="1"/>
  <c r="Q1068" i="1"/>
  <c r="P1068" i="1"/>
  <c r="V1067" i="1"/>
  <c r="U1067" i="1"/>
  <c r="T1067" i="1"/>
  <c r="S1067" i="1"/>
  <c r="R1067" i="1"/>
  <c r="Q1067" i="1"/>
  <c r="P1067" i="1"/>
  <c r="V1066" i="1"/>
  <c r="U1066" i="1"/>
  <c r="T1066" i="1"/>
  <c r="S1066" i="1"/>
  <c r="R1066" i="1"/>
  <c r="Q1066" i="1"/>
  <c r="P1066" i="1"/>
  <c r="V1065" i="1"/>
  <c r="U1065" i="1"/>
  <c r="T1065" i="1"/>
  <c r="S1065" i="1"/>
  <c r="R1065" i="1"/>
  <c r="Q1065" i="1"/>
  <c r="P1065" i="1"/>
  <c r="V1064" i="1"/>
  <c r="U1064" i="1"/>
  <c r="T1064" i="1"/>
  <c r="S1064" i="1"/>
  <c r="R1064" i="1"/>
  <c r="Q1064" i="1"/>
  <c r="P1064" i="1"/>
  <c r="V1063" i="1"/>
  <c r="U1063" i="1"/>
  <c r="T1063" i="1"/>
  <c r="S1063" i="1"/>
  <c r="R1063" i="1"/>
  <c r="Q1063" i="1"/>
  <c r="P1063" i="1"/>
  <c r="V1062" i="1"/>
  <c r="U1062" i="1"/>
  <c r="T1062" i="1"/>
  <c r="S1062" i="1"/>
  <c r="R1062" i="1"/>
  <c r="Q1062" i="1"/>
  <c r="P1062" i="1"/>
  <c r="V1061" i="1"/>
  <c r="U1061" i="1"/>
  <c r="T1061" i="1"/>
  <c r="S1061" i="1"/>
  <c r="R1061" i="1"/>
  <c r="Q1061" i="1"/>
  <c r="P1061" i="1"/>
  <c r="V1060" i="1"/>
  <c r="U1060" i="1"/>
  <c r="T1060" i="1"/>
  <c r="S1060" i="1"/>
  <c r="R1060" i="1"/>
  <c r="Q1060" i="1"/>
  <c r="P1060" i="1"/>
  <c r="V1059" i="1"/>
  <c r="U1059" i="1"/>
  <c r="T1059" i="1"/>
  <c r="S1059" i="1"/>
  <c r="R1059" i="1"/>
  <c r="Q1059" i="1"/>
  <c r="P1059" i="1"/>
  <c r="V1058" i="1"/>
  <c r="U1058" i="1"/>
  <c r="T1058" i="1"/>
  <c r="S1058" i="1"/>
  <c r="R1058" i="1"/>
  <c r="Q1058" i="1"/>
  <c r="P1058" i="1"/>
  <c r="V1057" i="1"/>
  <c r="U1057" i="1"/>
  <c r="T1057" i="1"/>
  <c r="S1057" i="1"/>
  <c r="R1057" i="1"/>
  <c r="Q1057" i="1"/>
  <c r="P1057" i="1"/>
  <c r="V1056" i="1"/>
  <c r="U1056" i="1"/>
  <c r="T1056" i="1"/>
  <c r="S1056" i="1"/>
  <c r="R1056" i="1"/>
  <c r="Q1056" i="1"/>
  <c r="P1056" i="1"/>
  <c r="V1055" i="1"/>
  <c r="U1055" i="1"/>
  <c r="T1055" i="1"/>
  <c r="S1055" i="1"/>
  <c r="R1055" i="1"/>
  <c r="Q1055" i="1"/>
  <c r="P1055" i="1"/>
  <c r="V1054" i="1"/>
  <c r="U1054" i="1"/>
  <c r="T1054" i="1"/>
  <c r="S1054" i="1"/>
  <c r="R1054" i="1"/>
  <c r="Q1054" i="1"/>
  <c r="P1054" i="1"/>
  <c r="V1053" i="1"/>
  <c r="U1053" i="1"/>
  <c r="T1053" i="1"/>
  <c r="S1053" i="1"/>
  <c r="R1053" i="1"/>
  <c r="Q1053" i="1"/>
  <c r="P1053" i="1"/>
  <c r="V1052" i="1"/>
  <c r="U1052" i="1"/>
  <c r="T1052" i="1"/>
  <c r="S1052" i="1"/>
  <c r="R1052" i="1"/>
  <c r="Q1052" i="1"/>
  <c r="P1052" i="1"/>
  <c r="V1051" i="1"/>
  <c r="U1051" i="1"/>
  <c r="T1051" i="1"/>
  <c r="S1051" i="1"/>
  <c r="R1051" i="1"/>
  <c r="Q1051" i="1"/>
  <c r="P1051" i="1"/>
  <c r="V1050" i="1"/>
  <c r="U1050" i="1"/>
  <c r="T1050" i="1"/>
  <c r="S1050" i="1"/>
  <c r="R1050" i="1"/>
  <c r="Q1050" i="1"/>
  <c r="P1050" i="1"/>
  <c r="V1049" i="1"/>
  <c r="U1049" i="1"/>
  <c r="T1049" i="1"/>
  <c r="S1049" i="1"/>
  <c r="R1049" i="1"/>
  <c r="Q1049" i="1"/>
  <c r="P1049" i="1"/>
  <c r="V1048" i="1"/>
  <c r="U1048" i="1"/>
  <c r="T1048" i="1"/>
  <c r="S1048" i="1"/>
  <c r="R1048" i="1"/>
  <c r="Q1048" i="1"/>
  <c r="P1048" i="1"/>
  <c r="V1047" i="1"/>
  <c r="U1047" i="1"/>
  <c r="T1047" i="1"/>
  <c r="S1047" i="1"/>
  <c r="R1047" i="1"/>
  <c r="Q1047" i="1"/>
  <c r="P1047" i="1"/>
  <c r="V1046" i="1"/>
  <c r="U1046" i="1"/>
  <c r="T1046" i="1"/>
  <c r="S1046" i="1"/>
  <c r="R1046" i="1"/>
  <c r="Q1046" i="1"/>
  <c r="P1046" i="1"/>
  <c r="V1045" i="1"/>
  <c r="U1045" i="1"/>
  <c r="T1045" i="1"/>
  <c r="S1045" i="1"/>
  <c r="R1045" i="1"/>
  <c r="Q1045" i="1"/>
  <c r="P1045" i="1"/>
  <c r="V1044" i="1"/>
  <c r="U1044" i="1"/>
  <c r="T1044" i="1"/>
  <c r="S1044" i="1"/>
  <c r="R1044" i="1"/>
  <c r="Q1044" i="1"/>
  <c r="P1044" i="1"/>
  <c r="V1043" i="1"/>
  <c r="U1043" i="1"/>
  <c r="T1043" i="1"/>
  <c r="S1043" i="1"/>
  <c r="R1043" i="1"/>
  <c r="Q1043" i="1"/>
  <c r="P1043" i="1"/>
  <c r="V1042" i="1"/>
  <c r="U1042" i="1"/>
  <c r="T1042" i="1"/>
  <c r="S1042" i="1"/>
  <c r="R1042" i="1"/>
  <c r="Q1042" i="1"/>
  <c r="P1042" i="1"/>
  <c r="V1041" i="1"/>
  <c r="U1041" i="1"/>
  <c r="T1041" i="1"/>
  <c r="S1041" i="1"/>
  <c r="R1041" i="1"/>
  <c r="Q1041" i="1"/>
  <c r="P1041" i="1"/>
  <c r="V1040" i="1"/>
  <c r="U1040" i="1"/>
  <c r="T1040" i="1"/>
  <c r="S1040" i="1"/>
  <c r="R1040" i="1"/>
  <c r="Q1040" i="1"/>
  <c r="P1040" i="1"/>
  <c r="V1039" i="1"/>
  <c r="U1039" i="1"/>
  <c r="T1039" i="1"/>
  <c r="S1039" i="1"/>
  <c r="R1039" i="1"/>
  <c r="Q1039" i="1"/>
  <c r="P1039" i="1"/>
  <c r="V1038" i="1"/>
  <c r="U1038" i="1"/>
  <c r="T1038" i="1"/>
  <c r="S1038" i="1"/>
  <c r="R1038" i="1"/>
  <c r="Q1038" i="1"/>
  <c r="P1038" i="1"/>
  <c r="V1037" i="1"/>
  <c r="U1037" i="1"/>
  <c r="T1037" i="1"/>
  <c r="S1037" i="1"/>
  <c r="R1037" i="1"/>
  <c r="Q1037" i="1"/>
  <c r="P1037" i="1"/>
  <c r="V1036" i="1"/>
  <c r="U1036" i="1"/>
  <c r="T1036" i="1"/>
  <c r="S1036" i="1"/>
  <c r="R1036" i="1"/>
  <c r="Q1036" i="1"/>
  <c r="P1036" i="1"/>
  <c r="V1035" i="1"/>
  <c r="U1035" i="1"/>
  <c r="T1035" i="1"/>
  <c r="S1035" i="1"/>
  <c r="R1035" i="1"/>
  <c r="Q1035" i="1"/>
  <c r="P1035" i="1"/>
  <c r="V1034" i="1"/>
  <c r="U1034" i="1"/>
  <c r="T1034" i="1"/>
  <c r="S1034" i="1"/>
  <c r="R1034" i="1"/>
  <c r="Q1034" i="1"/>
  <c r="P1034" i="1"/>
  <c r="V1033" i="1"/>
  <c r="U1033" i="1"/>
  <c r="T1033" i="1"/>
  <c r="S1033" i="1"/>
  <c r="R1033" i="1"/>
  <c r="Q1033" i="1"/>
  <c r="P1033" i="1"/>
  <c r="V1032" i="1"/>
  <c r="U1032" i="1"/>
  <c r="T1032" i="1"/>
  <c r="S1032" i="1"/>
  <c r="R1032" i="1"/>
  <c r="Q1032" i="1"/>
  <c r="P1032" i="1"/>
  <c r="V1031" i="1"/>
  <c r="U1031" i="1"/>
  <c r="T1031" i="1"/>
  <c r="S1031" i="1"/>
  <c r="R1031" i="1"/>
  <c r="Q1031" i="1"/>
  <c r="P1031" i="1"/>
  <c r="V1030" i="1"/>
  <c r="U1030" i="1"/>
  <c r="T1030" i="1"/>
  <c r="S1030" i="1"/>
  <c r="R1030" i="1"/>
  <c r="Q1030" i="1"/>
  <c r="P1030" i="1"/>
  <c r="V1029" i="1"/>
  <c r="U1029" i="1"/>
  <c r="T1029" i="1"/>
  <c r="S1029" i="1"/>
  <c r="R1029" i="1"/>
  <c r="Q1029" i="1"/>
  <c r="P1029" i="1"/>
  <c r="V1028" i="1"/>
  <c r="U1028" i="1"/>
  <c r="T1028" i="1"/>
  <c r="S1028" i="1"/>
  <c r="R1028" i="1"/>
  <c r="Q1028" i="1"/>
  <c r="P1028" i="1"/>
  <c r="V1027" i="1"/>
  <c r="U1027" i="1"/>
  <c r="T1027" i="1"/>
  <c r="S1027" i="1"/>
  <c r="R1027" i="1"/>
  <c r="Q1027" i="1"/>
  <c r="P1027" i="1"/>
  <c r="V1026" i="1"/>
  <c r="U1026" i="1"/>
  <c r="T1026" i="1"/>
  <c r="S1026" i="1"/>
  <c r="R1026" i="1"/>
  <c r="Q1026" i="1"/>
  <c r="P1026" i="1"/>
  <c r="V1025" i="1"/>
  <c r="U1025" i="1"/>
  <c r="T1025" i="1"/>
  <c r="S1025" i="1"/>
  <c r="R1025" i="1"/>
  <c r="Q1025" i="1"/>
  <c r="P1025" i="1"/>
  <c r="V1024" i="1"/>
  <c r="U1024" i="1"/>
  <c r="T1024" i="1"/>
  <c r="S1024" i="1"/>
  <c r="R1024" i="1"/>
  <c r="Q1024" i="1"/>
  <c r="P1024" i="1"/>
  <c r="V1023" i="1"/>
  <c r="U1023" i="1"/>
  <c r="T1023" i="1"/>
  <c r="S1023" i="1"/>
  <c r="R1023" i="1"/>
  <c r="Q1023" i="1"/>
  <c r="P1023" i="1"/>
  <c r="V1022" i="1"/>
  <c r="U1022" i="1"/>
  <c r="T1022" i="1"/>
  <c r="S1022" i="1"/>
  <c r="R1022" i="1"/>
  <c r="Q1022" i="1"/>
  <c r="P1022" i="1"/>
  <c r="V1021" i="1"/>
  <c r="U1021" i="1"/>
  <c r="T1021" i="1"/>
  <c r="S1021" i="1"/>
  <c r="R1021" i="1"/>
  <c r="Q1021" i="1"/>
  <c r="P1021" i="1"/>
  <c r="V1020" i="1"/>
  <c r="U1020" i="1"/>
  <c r="T1020" i="1"/>
  <c r="S1020" i="1"/>
  <c r="R1020" i="1"/>
  <c r="Q1020" i="1"/>
  <c r="P1020" i="1"/>
  <c r="V1019" i="1"/>
  <c r="U1019" i="1"/>
  <c r="T1019" i="1"/>
  <c r="S1019" i="1"/>
  <c r="R1019" i="1"/>
  <c r="Q1019" i="1"/>
  <c r="P1019" i="1"/>
  <c r="V1018" i="1"/>
  <c r="U1018" i="1"/>
  <c r="T1018" i="1"/>
  <c r="S1018" i="1"/>
  <c r="R1018" i="1"/>
  <c r="Q1018" i="1"/>
  <c r="P1018" i="1"/>
  <c r="V1017" i="1"/>
  <c r="U1017" i="1"/>
  <c r="T1017" i="1"/>
  <c r="S1017" i="1"/>
  <c r="R1017" i="1"/>
  <c r="Q1017" i="1"/>
  <c r="P1017" i="1"/>
  <c r="V1016" i="1"/>
  <c r="U1016" i="1"/>
  <c r="T1016" i="1"/>
  <c r="S1016" i="1"/>
  <c r="R1016" i="1"/>
  <c r="Q1016" i="1"/>
  <c r="P1016" i="1"/>
  <c r="V1015" i="1"/>
  <c r="U1015" i="1"/>
  <c r="T1015" i="1"/>
  <c r="S1015" i="1"/>
  <c r="R1015" i="1"/>
  <c r="Q1015" i="1"/>
  <c r="P1015" i="1"/>
  <c r="V1014" i="1"/>
  <c r="U1014" i="1"/>
  <c r="T1014" i="1"/>
  <c r="S1014" i="1"/>
  <c r="R1014" i="1"/>
  <c r="Q1014" i="1"/>
  <c r="P1014" i="1"/>
  <c r="V1013" i="1"/>
  <c r="U1013" i="1"/>
  <c r="T1013" i="1"/>
  <c r="S1013" i="1"/>
  <c r="R1013" i="1"/>
  <c r="Q1013" i="1"/>
  <c r="P1013" i="1"/>
  <c r="V1012" i="1"/>
  <c r="U1012" i="1"/>
  <c r="T1012" i="1"/>
  <c r="S1012" i="1"/>
  <c r="R1012" i="1"/>
  <c r="Q1012" i="1"/>
  <c r="P1012" i="1"/>
  <c r="V1011" i="1"/>
  <c r="U1011" i="1"/>
  <c r="T1011" i="1"/>
  <c r="S1011" i="1"/>
  <c r="R1011" i="1"/>
  <c r="Q1011" i="1"/>
  <c r="P1011" i="1"/>
  <c r="V1010" i="1"/>
  <c r="U1010" i="1"/>
  <c r="T1010" i="1"/>
  <c r="S1010" i="1"/>
  <c r="R1010" i="1"/>
  <c r="Q1010" i="1"/>
  <c r="P1010" i="1"/>
  <c r="V1009" i="1"/>
  <c r="U1009" i="1"/>
  <c r="T1009" i="1"/>
  <c r="S1009" i="1"/>
  <c r="R1009" i="1"/>
  <c r="Q1009" i="1"/>
  <c r="P1009" i="1"/>
  <c r="V1008" i="1"/>
  <c r="U1008" i="1"/>
  <c r="T1008" i="1"/>
  <c r="S1008" i="1"/>
  <c r="R1008" i="1"/>
  <c r="Q1008" i="1"/>
  <c r="P1008" i="1"/>
  <c r="V1007" i="1"/>
  <c r="U1007" i="1"/>
  <c r="T1007" i="1"/>
  <c r="S1007" i="1"/>
  <c r="R1007" i="1"/>
  <c r="Q1007" i="1"/>
  <c r="P1007" i="1"/>
  <c r="V1006" i="1"/>
  <c r="U1006" i="1"/>
  <c r="T1006" i="1"/>
  <c r="S1006" i="1"/>
  <c r="R1006" i="1"/>
  <c r="Q1006" i="1"/>
  <c r="P1006" i="1"/>
  <c r="V1005" i="1"/>
  <c r="U1005" i="1"/>
  <c r="T1005" i="1"/>
  <c r="S1005" i="1"/>
  <c r="R1005" i="1"/>
  <c r="Q1005" i="1"/>
  <c r="P1005" i="1"/>
  <c r="V1004" i="1"/>
  <c r="U1004" i="1"/>
  <c r="T1004" i="1"/>
  <c r="S1004" i="1"/>
  <c r="R1004" i="1"/>
  <c r="Q1004" i="1"/>
  <c r="P1004" i="1"/>
  <c r="V1003" i="1"/>
  <c r="U1003" i="1"/>
  <c r="T1003" i="1"/>
  <c r="S1003" i="1"/>
  <c r="R1003" i="1"/>
  <c r="Q1003" i="1"/>
  <c r="P1003" i="1"/>
  <c r="V1002" i="1"/>
  <c r="U1002" i="1"/>
  <c r="T1002" i="1"/>
  <c r="S1002" i="1"/>
  <c r="R1002" i="1"/>
  <c r="Q1002" i="1"/>
  <c r="P1002" i="1"/>
  <c r="V1001" i="1"/>
  <c r="U1001" i="1"/>
  <c r="T1001" i="1"/>
  <c r="S1001" i="1"/>
  <c r="R1001" i="1"/>
  <c r="Q1001" i="1"/>
  <c r="P1001" i="1"/>
  <c r="V1000" i="1"/>
  <c r="U1000" i="1"/>
  <c r="T1000" i="1"/>
  <c r="S1000" i="1"/>
  <c r="R1000" i="1"/>
  <c r="Q1000" i="1"/>
  <c r="P1000" i="1"/>
  <c r="V999" i="1"/>
  <c r="U999" i="1"/>
  <c r="T999" i="1"/>
  <c r="S999" i="1"/>
  <c r="R999" i="1"/>
  <c r="Q999" i="1"/>
  <c r="P999" i="1"/>
  <c r="V998" i="1"/>
  <c r="U998" i="1"/>
  <c r="T998" i="1"/>
  <c r="S998" i="1"/>
  <c r="R998" i="1"/>
  <c r="Q998" i="1"/>
  <c r="P998" i="1"/>
  <c r="V997" i="1"/>
  <c r="U997" i="1"/>
  <c r="T997" i="1"/>
  <c r="S997" i="1"/>
  <c r="R997" i="1"/>
  <c r="Q997" i="1"/>
  <c r="P997" i="1"/>
  <c r="V996" i="1"/>
  <c r="U996" i="1"/>
  <c r="T996" i="1"/>
  <c r="S996" i="1"/>
  <c r="R996" i="1"/>
  <c r="Q996" i="1"/>
  <c r="P996" i="1"/>
  <c r="V995" i="1"/>
  <c r="U995" i="1"/>
  <c r="T995" i="1"/>
  <c r="S995" i="1"/>
  <c r="R995" i="1"/>
  <c r="Q995" i="1"/>
  <c r="P995" i="1"/>
  <c r="V994" i="1"/>
  <c r="U994" i="1"/>
  <c r="T994" i="1"/>
  <c r="S994" i="1"/>
  <c r="R994" i="1"/>
  <c r="Q994" i="1"/>
  <c r="P994" i="1"/>
  <c r="V993" i="1"/>
  <c r="U993" i="1"/>
  <c r="T993" i="1"/>
  <c r="S993" i="1"/>
  <c r="R993" i="1"/>
  <c r="Q993" i="1"/>
  <c r="P993" i="1"/>
  <c r="V992" i="1"/>
  <c r="U992" i="1"/>
  <c r="T992" i="1"/>
  <c r="S992" i="1"/>
  <c r="R992" i="1"/>
  <c r="Q992" i="1"/>
  <c r="P992" i="1"/>
  <c r="V991" i="1"/>
  <c r="U991" i="1"/>
  <c r="T991" i="1"/>
  <c r="S991" i="1"/>
  <c r="R991" i="1"/>
  <c r="Q991" i="1"/>
  <c r="P991" i="1"/>
  <c r="V990" i="1"/>
  <c r="U990" i="1"/>
  <c r="T990" i="1"/>
  <c r="S990" i="1"/>
  <c r="R990" i="1"/>
  <c r="Q990" i="1"/>
  <c r="P990" i="1"/>
  <c r="V989" i="1"/>
  <c r="U989" i="1"/>
  <c r="T989" i="1"/>
  <c r="S989" i="1"/>
  <c r="R989" i="1"/>
  <c r="Q989" i="1"/>
  <c r="P989" i="1"/>
  <c r="V988" i="1"/>
  <c r="U988" i="1"/>
  <c r="T988" i="1"/>
  <c r="S988" i="1"/>
  <c r="R988" i="1"/>
  <c r="Q988" i="1"/>
  <c r="P988" i="1"/>
  <c r="V987" i="1"/>
  <c r="U987" i="1"/>
  <c r="T987" i="1"/>
  <c r="S987" i="1"/>
  <c r="R987" i="1"/>
  <c r="Q987" i="1"/>
  <c r="P987" i="1"/>
  <c r="V986" i="1"/>
  <c r="U986" i="1"/>
  <c r="T986" i="1"/>
  <c r="S986" i="1"/>
  <c r="R986" i="1"/>
  <c r="Q986" i="1"/>
  <c r="P986" i="1"/>
  <c r="V985" i="1"/>
  <c r="U985" i="1"/>
  <c r="T985" i="1"/>
  <c r="S985" i="1"/>
  <c r="R985" i="1"/>
  <c r="Q985" i="1"/>
  <c r="P985" i="1"/>
  <c r="V984" i="1"/>
  <c r="U984" i="1"/>
  <c r="T984" i="1"/>
  <c r="S984" i="1"/>
  <c r="R984" i="1"/>
  <c r="Q984" i="1"/>
  <c r="P984" i="1"/>
  <c r="V983" i="1"/>
  <c r="U983" i="1"/>
  <c r="T983" i="1"/>
  <c r="S983" i="1"/>
  <c r="R983" i="1"/>
  <c r="Q983" i="1"/>
  <c r="P983" i="1"/>
  <c r="V982" i="1"/>
  <c r="U982" i="1"/>
  <c r="T982" i="1"/>
  <c r="S982" i="1"/>
  <c r="R982" i="1"/>
  <c r="Q982" i="1"/>
  <c r="P982" i="1"/>
  <c r="V981" i="1"/>
  <c r="U981" i="1"/>
  <c r="T981" i="1"/>
  <c r="S981" i="1"/>
  <c r="R981" i="1"/>
  <c r="Q981" i="1"/>
  <c r="P981" i="1"/>
  <c r="V980" i="1"/>
  <c r="U980" i="1"/>
  <c r="T980" i="1"/>
  <c r="S980" i="1"/>
  <c r="R980" i="1"/>
  <c r="Q980" i="1"/>
  <c r="P980" i="1"/>
  <c r="V979" i="1"/>
  <c r="U979" i="1"/>
  <c r="T979" i="1"/>
  <c r="S979" i="1"/>
  <c r="R979" i="1"/>
  <c r="Q979" i="1"/>
  <c r="P979" i="1"/>
  <c r="V978" i="1"/>
  <c r="U978" i="1"/>
  <c r="T978" i="1"/>
  <c r="S978" i="1"/>
  <c r="R978" i="1"/>
  <c r="Q978" i="1"/>
  <c r="P978" i="1"/>
  <c r="V977" i="1"/>
  <c r="U977" i="1"/>
  <c r="T977" i="1"/>
  <c r="S977" i="1"/>
  <c r="R977" i="1"/>
  <c r="Q977" i="1"/>
  <c r="P977" i="1"/>
  <c r="V976" i="1"/>
  <c r="U976" i="1"/>
  <c r="T976" i="1"/>
  <c r="S976" i="1"/>
  <c r="R976" i="1"/>
  <c r="Q976" i="1"/>
  <c r="P976" i="1"/>
  <c r="V975" i="1"/>
  <c r="U975" i="1"/>
  <c r="T975" i="1"/>
  <c r="S975" i="1"/>
  <c r="R975" i="1"/>
  <c r="Q975" i="1"/>
  <c r="P975" i="1"/>
  <c r="V974" i="1"/>
  <c r="U974" i="1"/>
  <c r="T974" i="1"/>
  <c r="S974" i="1"/>
  <c r="R974" i="1"/>
  <c r="Q974" i="1"/>
  <c r="P974" i="1"/>
  <c r="V973" i="1"/>
  <c r="U973" i="1"/>
  <c r="T973" i="1"/>
  <c r="S973" i="1"/>
  <c r="R973" i="1"/>
  <c r="Q973" i="1"/>
  <c r="P973" i="1"/>
  <c r="V972" i="1"/>
  <c r="U972" i="1"/>
  <c r="T972" i="1"/>
  <c r="S972" i="1"/>
  <c r="R972" i="1"/>
  <c r="Q972" i="1"/>
  <c r="P972" i="1"/>
  <c r="V971" i="1"/>
  <c r="U971" i="1"/>
  <c r="T971" i="1"/>
  <c r="S971" i="1"/>
  <c r="R971" i="1"/>
  <c r="Q971" i="1"/>
  <c r="P971" i="1"/>
  <c r="V970" i="1"/>
  <c r="U970" i="1"/>
  <c r="T970" i="1"/>
  <c r="S970" i="1"/>
  <c r="R970" i="1"/>
  <c r="Q970" i="1"/>
  <c r="P970" i="1"/>
  <c r="V969" i="1"/>
  <c r="U969" i="1"/>
  <c r="T969" i="1"/>
  <c r="S969" i="1"/>
  <c r="R969" i="1"/>
  <c r="Q969" i="1"/>
  <c r="P969" i="1"/>
  <c r="V968" i="1"/>
  <c r="U968" i="1"/>
  <c r="T968" i="1"/>
  <c r="S968" i="1"/>
  <c r="R968" i="1"/>
  <c r="Q968" i="1"/>
  <c r="P968" i="1"/>
  <c r="V967" i="1"/>
  <c r="U967" i="1"/>
  <c r="T967" i="1"/>
  <c r="S967" i="1"/>
  <c r="R967" i="1"/>
  <c r="Q967" i="1"/>
  <c r="P967" i="1"/>
  <c r="V966" i="1"/>
  <c r="U966" i="1"/>
  <c r="T966" i="1"/>
  <c r="S966" i="1"/>
  <c r="R966" i="1"/>
  <c r="Q966" i="1"/>
  <c r="P966" i="1"/>
  <c r="V965" i="1"/>
  <c r="U965" i="1"/>
  <c r="T965" i="1"/>
  <c r="S965" i="1"/>
  <c r="R965" i="1"/>
  <c r="Q965" i="1"/>
  <c r="P965" i="1"/>
  <c r="V964" i="1"/>
  <c r="U964" i="1"/>
  <c r="T964" i="1"/>
  <c r="S964" i="1"/>
  <c r="R964" i="1"/>
  <c r="Q964" i="1"/>
  <c r="P964" i="1"/>
  <c r="V963" i="1"/>
  <c r="U963" i="1"/>
  <c r="T963" i="1"/>
  <c r="S963" i="1"/>
  <c r="R963" i="1"/>
  <c r="Q963" i="1"/>
  <c r="P963" i="1"/>
  <c r="V962" i="1"/>
  <c r="U962" i="1"/>
  <c r="T962" i="1"/>
  <c r="S962" i="1"/>
  <c r="R962" i="1"/>
  <c r="Q962" i="1"/>
  <c r="P962" i="1"/>
  <c r="V961" i="1"/>
  <c r="U961" i="1"/>
  <c r="T961" i="1"/>
  <c r="S961" i="1"/>
  <c r="R961" i="1"/>
  <c r="Q961" i="1"/>
  <c r="P961" i="1"/>
  <c r="V960" i="1"/>
  <c r="U960" i="1"/>
  <c r="T960" i="1"/>
  <c r="S960" i="1"/>
  <c r="R960" i="1"/>
  <c r="Q960" i="1"/>
  <c r="P960" i="1"/>
  <c r="V959" i="1"/>
  <c r="U959" i="1"/>
  <c r="T959" i="1"/>
  <c r="S959" i="1"/>
  <c r="R959" i="1"/>
  <c r="Q959" i="1"/>
  <c r="P959" i="1"/>
  <c r="V958" i="1"/>
  <c r="U958" i="1"/>
  <c r="T958" i="1"/>
  <c r="S958" i="1"/>
  <c r="R958" i="1"/>
  <c r="Q958" i="1"/>
  <c r="P958" i="1"/>
  <c r="V957" i="1"/>
  <c r="U957" i="1"/>
  <c r="T957" i="1"/>
  <c r="S957" i="1"/>
  <c r="R957" i="1"/>
  <c r="Q957" i="1"/>
  <c r="P957" i="1"/>
  <c r="V956" i="1"/>
  <c r="U956" i="1"/>
  <c r="T956" i="1"/>
  <c r="S956" i="1"/>
  <c r="R956" i="1"/>
  <c r="Q956" i="1"/>
  <c r="P956" i="1"/>
  <c r="V955" i="1"/>
  <c r="U955" i="1"/>
  <c r="T955" i="1"/>
  <c r="S955" i="1"/>
  <c r="R955" i="1"/>
  <c r="Q955" i="1"/>
  <c r="P955" i="1"/>
  <c r="V954" i="1"/>
  <c r="U954" i="1"/>
  <c r="T954" i="1"/>
  <c r="S954" i="1"/>
  <c r="R954" i="1"/>
  <c r="Q954" i="1"/>
  <c r="P954" i="1"/>
  <c r="V953" i="1"/>
  <c r="U953" i="1"/>
  <c r="T953" i="1"/>
  <c r="S953" i="1"/>
  <c r="R953" i="1"/>
  <c r="Q953" i="1"/>
  <c r="P953" i="1"/>
  <c r="V952" i="1"/>
  <c r="U952" i="1"/>
  <c r="T952" i="1"/>
  <c r="S952" i="1"/>
  <c r="R952" i="1"/>
  <c r="Q952" i="1"/>
  <c r="P952" i="1"/>
  <c r="V951" i="1"/>
  <c r="U951" i="1"/>
  <c r="T951" i="1"/>
  <c r="S951" i="1"/>
  <c r="R951" i="1"/>
  <c r="Q951" i="1"/>
  <c r="P951" i="1"/>
  <c r="V950" i="1"/>
  <c r="U950" i="1"/>
  <c r="T950" i="1"/>
  <c r="S950" i="1"/>
  <c r="R950" i="1"/>
  <c r="Q950" i="1"/>
  <c r="P950" i="1"/>
  <c r="V949" i="1"/>
  <c r="U949" i="1"/>
  <c r="T949" i="1"/>
  <c r="S949" i="1"/>
  <c r="R949" i="1"/>
  <c r="Q949" i="1"/>
  <c r="P949" i="1"/>
  <c r="V948" i="1"/>
  <c r="U948" i="1"/>
  <c r="T948" i="1"/>
  <c r="S948" i="1"/>
  <c r="R948" i="1"/>
  <c r="Q948" i="1"/>
  <c r="P948" i="1"/>
  <c r="V947" i="1"/>
  <c r="U947" i="1"/>
  <c r="T947" i="1"/>
  <c r="S947" i="1"/>
  <c r="R947" i="1"/>
  <c r="Q947" i="1"/>
  <c r="P947" i="1"/>
  <c r="V946" i="1"/>
  <c r="U946" i="1"/>
  <c r="T946" i="1"/>
  <c r="S946" i="1"/>
  <c r="R946" i="1"/>
  <c r="Q946" i="1"/>
  <c r="P946" i="1"/>
  <c r="V945" i="1"/>
  <c r="U945" i="1"/>
  <c r="T945" i="1"/>
  <c r="S945" i="1"/>
  <c r="R945" i="1"/>
  <c r="Q945" i="1"/>
  <c r="P945" i="1"/>
  <c r="V944" i="1"/>
  <c r="U944" i="1"/>
  <c r="T944" i="1"/>
  <c r="S944" i="1"/>
  <c r="R944" i="1"/>
  <c r="Q944" i="1"/>
  <c r="P944" i="1"/>
  <c r="V943" i="1"/>
  <c r="U943" i="1"/>
  <c r="T943" i="1"/>
  <c r="S943" i="1"/>
  <c r="R943" i="1"/>
  <c r="Q943" i="1"/>
  <c r="P943" i="1"/>
  <c r="V942" i="1"/>
  <c r="U942" i="1"/>
  <c r="T942" i="1"/>
  <c r="S942" i="1"/>
  <c r="R942" i="1"/>
  <c r="Q942" i="1"/>
  <c r="P942" i="1"/>
  <c r="V941" i="1"/>
  <c r="U941" i="1"/>
  <c r="T941" i="1"/>
  <c r="S941" i="1"/>
  <c r="R941" i="1"/>
  <c r="Q941" i="1"/>
  <c r="P941" i="1"/>
  <c r="V940" i="1"/>
  <c r="U940" i="1"/>
  <c r="T940" i="1"/>
  <c r="S940" i="1"/>
  <c r="R940" i="1"/>
  <c r="Q940" i="1"/>
  <c r="P940" i="1"/>
  <c r="V939" i="1"/>
  <c r="U939" i="1"/>
  <c r="T939" i="1"/>
  <c r="S939" i="1"/>
  <c r="R939" i="1"/>
  <c r="Q939" i="1"/>
  <c r="P939" i="1"/>
  <c r="V938" i="1"/>
  <c r="U938" i="1"/>
  <c r="T938" i="1"/>
  <c r="S938" i="1"/>
  <c r="R938" i="1"/>
  <c r="Q938" i="1"/>
  <c r="P938" i="1"/>
  <c r="V937" i="1"/>
  <c r="U937" i="1"/>
  <c r="T937" i="1"/>
  <c r="S937" i="1"/>
  <c r="R937" i="1"/>
  <c r="Q937" i="1"/>
  <c r="P937" i="1"/>
  <c r="V936" i="1"/>
  <c r="U936" i="1"/>
  <c r="T936" i="1"/>
  <c r="S936" i="1"/>
  <c r="R936" i="1"/>
  <c r="Q936" i="1"/>
  <c r="P936" i="1"/>
  <c r="V935" i="1"/>
  <c r="U935" i="1"/>
  <c r="T935" i="1"/>
  <c r="S935" i="1"/>
  <c r="R935" i="1"/>
  <c r="Q935" i="1"/>
  <c r="P935" i="1"/>
  <c r="V934" i="1"/>
  <c r="U934" i="1"/>
  <c r="T934" i="1"/>
  <c r="S934" i="1"/>
  <c r="R934" i="1"/>
  <c r="Q934" i="1"/>
  <c r="P934" i="1"/>
  <c r="V933" i="1"/>
  <c r="U933" i="1"/>
  <c r="T933" i="1"/>
  <c r="S933" i="1"/>
  <c r="R933" i="1"/>
  <c r="Q933" i="1"/>
  <c r="P933" i="1"/>
  <c r="V932" i="1"/>
  <c r="U932" i="1"/>
  <c r="T932" i="1"/>
  <c r="S932" i="1"/>
  <c r="R932" i="1"/>
  <c r="Q932" i="1"/>
  <c r="P932" i="1"/>
  <c r="V931" i="1"/>
  <c r="U931" i="1"/>
  <c r="T931" i="1"/>
  <c r="S931" i="1"/>
  <c r="R931" i="1"/>
  <c r="Q931" i="1"/>
  <c r="P931" i="1"/>
  <c r="V930" i="1"/>
  <c r="U930" i="1"/>
  <c r="T930" i="1"/>
  <c r="S930" i="1"/>
  <c r="R930" i="1"/>
  <c r="Q930" i="1"/>
  <c r="P930" i="1"/>
  <c r="V929" i="1"/>
  <c r="U929" i="1"/>
  <c r="T929" i="1"/>
  <c r="S929" i="1"/>
  <c r="R929" i="1"/>
  <c r="Q929" i="1"/>
  <c r="P929" i="1"/>
  <c r="V928" i="1"/>
  <c r="U928" i="1"/>
  <c r="T928" i="1"/>
  <c r="S928" i="1"/>
  <c r="R928" i="1"/>
  <c r="Q928" i="1"/>
  <c r="P928" i="1"/>
  <c r="V927" i="1"/>
  <c r="U927" i="1"/>
  <c r="T927" i="1"/>
  <c r="S927" i="1"/>
  <c r="R927" i="1"/>
  <c r="Q927" i="1"/>
  <c r="P927" i="1"/>
  <c r="V926" i="1"/>
  <c r="U926" i="1"/>
  <c r="T926" i="1"/>
  <c r="S926" i="1"/>
  <c r="R926" i="1"/>
  <c r="Q926" i="1"/>
  <c r="P926" i="1"/>
  <c r="V925" i="1"/>
  <c r="U925" i="1"/>
  <c r="T925" i="1"/>
  <c r="S925" i="1"/>
  <c r="R925" i="1"/>
  <c r="Q925" i="1"/>
  <c r="P925" i="1"/>
  <c r="V924" i="1"/>
  <c r="U924" i="1"/>
  <c r="T924" i="1"/>
  <c r="S924" i="1"/>
  <c r="R924" i="1"/>
  <c r="Q924" i="1"/>
  <c r="P924" i="1"/>
  <c r="V923" i="1"/>
  <c r="U923" i="1"/>
  <c r="T923" i="1"/>
  <c r="S923" i="1"/>
  <c r="R923" i="1"/>
  <c r="Q923" i="1"/>
  <c r="P923" i="1"/>
  <c r="V922" i="1"/>
  <c r="U922" i="1"/>
  <c r="T922" i="1"/>
  <c r="S922" i="1"/>
  <c r="R922" i="1"/>
  <c r="Q922" i="1"/>
  <c r="P922" i="1"/>
  <c r="V921" i="1"/>
  <c r="U921" i="1"/>
  <c r="T921" i="1"/>
  <c r="S921" i="1"/>
  <c r="R921" i="1"/>
  <c r="Q921" i="1"/>
  <c r="P921" i="1"/>
  <c r="V920" i="1"/>
  <c r="U920" i="1"/>
  <c r="T920" i="1"/>
  <c r="S920" i="1"/>
  <c r="R920" i="1"/>
  <c r="Q920" i="1"/>
  <c r="P920" i="1"/>
  <c r="V919" i="1"/>
  <c r="U919" i="1"/>
  <c r="T919" i="1"/>
  <c r="S919" i="1"/>
  <c r="R919" i="1"/>
  <c r="Q919" i="1"/>
  <c r="P919" i="1"/>
  <c r="V918" i="1"/>
  <c r="U918" i="1"/>
  <c r="T918" i="1"/>
  <c r="S918" i="1"/>
  <c r="R918" i="1"/>
  <c r="Q918" i="1"/>
  <c r="P918" i="1"/>
  <c r="V917" i="1"/>
  <c r="U917" i="1"/>
  <c r="T917" i="1"/>
  <c r="S917" i="1"/>
  <c r="R917" i="1"/>
  <c r="Q917" i="1"/>
  <c r="P917" i="1"/>
  <c r="V916" i="1"/>
  <c r="U916" i="1"/>
  <c r="T916" i="1"/>
  <c r="S916" i="1"/>
  <c r="R916" i="1"/>
  <c r="Q916" i="1"/>
  <c r="P916" i="1"/>
  <c r="V915" i="1"/>
  <c r="U915" i="1"/>
  <c r="T915" i="1"/>
  <c r="S915" i="1"/>
  <c r="R915" i="1"/>
  <c r="Q915" i="1"/>
  <c r="P915" i="1"/>
  <c r="V914" i="1"/>
  <c r="U914" i="1"/>
  <c r="T914" i="1"/>
  <c r="S914" i="1"/>
  <c r="R914" i="1"/>
  <c r="Q914" i="1"/>
  <c r="P914" i="1"/>
  <c r="V913" i="1"/>
  <c r="U913" i="1"/>
  <c r="T913" i="1"/>
  <c r="S913" i="1"/>
  <c r="R913" i="1"/>
  <c r="Q913" i="1"/>
  <c r="P913" i="1"/>
  <c r="V912" i="1"/>
  <c r="U912" i="1"/>
  <c r="T912" i="1"/>
  <c r="S912" i="1"/>
  <c r="R912" i="1"/>
  <c r="Q912" i="1"/>
  <c r="P912" i="1"/>
  <c r="V911" i="1"/>
  <c r="U911" i="1"/>
  <c r="T911" i="1"/>
  <c r="S911" i="1"/>
  <c r="R911" i="1"/>
  <c r="Q911" i="1"/>
  <c r="P911" i="1"/>
  <c r="V910" i="1"/>
  <c r="U910" i="1"/>
  <c r="T910" i="1"/>
  <c r="S910" i="1"/>
  <c r="R910" i="1"/>
  <c r="Q910" i="1"/>
  <c r="P910" i="1"/>
  <c r="V909" i="1"/>
  <c r="U909" i="1"/>
  <c r="T909" i="1"/>
  <c r="S909" i="1"/>
  <c r="R909" i="1"/>
  <c r="Q909" i="1"/>
  <c r="P909" i="1"/>
  <c r="V908" i="1"/>
  <c r="U908" i="1"/>
  <c r="T908" i="1"/>
  <c r="S908" i="1"/>
  <c r="R908" i="1"/>
  <c r="Q908" i="1"/>
  <c r="P908" i="1"/>
  <c r="V907" i="1"/>
  <c r="U907" i="1"/>
  <c r="T907" i="1"/>
  <c r="S907" i="1"/>
  <c r="R907" i="1"/>
  <c r="Q907" i="1"/>
  <c r="P907" i="1"/>
  <c r="V906" i="1"/>
  <c r="U906" i="1"/>
  <c r="T906" i="1"/>
  <c r="S906" i="1"/>
  <c r="R906" i="1"/>
  <c r="Q906" i="1"/>
  <c r="P906" i="1"/>
  <c r="V905" i="1"/>
  <c r="U905" i="1"/>
  <c r="T905" i="1"/>
  <c r="S905" i="1"/>
  <c r="R905" i="1"/>
  <c r="Q905" i="1"/>
  <c r="P905" i="1"/>
  <c r="V904" i="1"/>
  <c r="U904" i="1"/>
  <c r="T904" i="1"/>
  <c r="S904" i="1"/>
  <c r="R904" i="1"/>
  <c r="Q904" i="1"/>
  <c r="P904" i="1"/>
  <c r="V903" i="1"/>
  <c r="U903" i="1"/>
  <c r="T903" i="1"/>
  <c r="S903" i="1"/>
  <c r="R903" i="1"/>
  <c r="Q903" i="1"/>
  <c r="P903" i="1"/>
  <c r="V902" i="1"/>
  <c r="U902" i="1"/>
  <c r="T902" i="1"/>
  <c r="S902" i="1"/>
  <c r="R902" i="1"/>
  <c r="Q902" i="1"/>
  <c r="P902" i="1"/>
  <c r="V901" i="1"/>
  <c r="U901" i="1"/>
  <c r="T901" i="1"/>
  <c r="S901" i="1"/>
  <c r="R901" i="1"/>
  <c r="Q901" i="1"/>
  <c r="P901" i="1"/>
  <c r="V900" i="1"/>
  <c r="U900" i="1"/>
  <c r="T900" i="1"/>
  <c r="S900" i="1"/>
  <c r="R900" i="1"/>
  <c r="Q900" i="1"/>
  <c r="P900" i="1"/>
  <c r="V899" i="1"/>
  <c r="U899" i="1"/>
  <c r="T899" i="1"/>
  <c r="S899" i="1"/>
  <c r="R899" i="1"/>
  <c r="Q899" i="1"/>
  <c r="P899" i="1"/>
  <c r="V898" i="1"/>
  <c r="U898" i="1"/>
  <c r="T898" i="1"/>
  <c r="S898" i="1"/>
  <c r="R898" i="1"/>
  <c r="Q898" i="1"/>
  <c r="P898" i="1"/>
  <c r="V897" i="1"/>
  <c r="U897" i="1"/>
  <c r="T897" i="1"/>
  <c r="S897" i="1"/>
  <c r="R897" i="1"/>
  <c r="Q897" i="1"/>
  <c r="P897" i="1"/>
  <c r="V896" i="1"/>
  <c r="U896" i="1"/>
  <c r="T896" i="1"/>
  <c r="S896" i="1"/>
  <c r="R896" i="1"/>
  <c r="Q896" i="1"/>
  <c r="P896" i="1"/>
  <c r="V895" i="1"/>
  <c r="U895" i="1"/>
  <c r="T895" i="1"/>
  <c r="S895" i="1"/>
  <c r="R895" i="1"/>
  <c r="Q895" i="1"/>
  <c r="P895" i="1"/>
  <c r="V894" i="1"/>
  <c r="U894" i="1"/>
  <c r="T894" i="1"/>
  <c r="S894" i="1"/>
  <c r="R894" i="1"/>
  <c r="Q894" i="1"/>
  <c r="P894" i="1"/>
  <c r="V893" i="1"/>
  <c r="U893" i="1"/>
  <c r="T893" i="1"/>
  <c r="S893" i="1"/>
  <c r="R893" i="1"/>
  <c r="Q893" i="1"/>
  <c r="P893" i="1"/>
  <c r="V892" i="1"/>
  <c r="U892" i="1"/>
  <c r="T892" i="1"/>
  <c r="S892" i="1"/>
  <c r="R892" i="1"/>
  <c r="Q892" i="1"/>
  <c r="P892" i="1"/>
  <c r="V891" i="1"/>
  <c r="U891" i="1"/>
  <c r="T891" i="1"/>
  <c r="S891" i="1"/>
  <c r="R891" i="1"/>
  <c r="Q891" i="1"/>
  <c r="P891" i="1"/>
  <c r="V890" i="1"/>
  <c r="U890" i="1"/>
  <c r="T890" i="1"/>
  <c r="S890" i="1"/>
  <c r="R890" i="1"/>
  <c r="Q890" i="1"/>
  <c r="P890" i="1"/>
  <c r="V889" i="1"/>
  <c r="U889" i="1"/>
  <c r="T889" i="1"/>
  <c r="S889" i="1"/>
  <c r="R889" i="1"/>
  <c r="Q889" i="1"/>
  <c r="P889" i="1"/>
  <c r="V888" i="1"/>
  <c r="U888" i="1"/>
  <c r="T888" i="1"/>
  <c r="S888" i="1"/>
  <c r="R888" i="1"/>
  <c r="Q888" i="1"/>
  <c r="P888" i="1"/>
  <c r="V887" i="1"/>
  <c r="U887" i="1"/>
  <c r="T887" i="1"/>
  <c r="S887" i="1"/>
  <c r="R887" i="1"/>
  <c r="Q887" i="1"/>
  <c r="P887" i="1"/>
  <c r="V886" i="1"/>
  <c r="U886" i="1"/>
  <c r="T886" i="1"/>
  <c r="S886" i="1"/>
  <c r="R886" i="1"/>
  <c r="Q886" i="1"/>
  <c r="P886" i="1"/>
  <c r="V885" i="1"/>
  <c r="U885" i="1"/>
  <c r="T885" i="1"/>
  <c r="S885" i="1"/>
  <c r="R885" i="1"/>
  <c r="Q885" i="1"/>
  <c r="P885" i="1"/>
  <c r="V884" i="1"/>
  <c r="U884" i="1"/>
  <c r="T884" i="1"/>
  <c r="S884" i="1"/>
  <c r="R884" i="1"/>
  <c r="Q884" i="1"/>
  <c r="P884" i="1"/>
  <c r="V883" i="1"/>
  <c r="U883" i="1"/>
  <c r="T883" i="1"/>
  <c r="S883" i="1"/>
  <c r="R883" i="1"/>
  <c r="Q883" i="1"/>
  <c r="P883" i="1"/>
  <c r="V882" i="1"/>
  <c r="U882" i="1"/>
  <c r="T882" i="1"/>
  <c r="S882" i="1"/>
  <c r="R882" i="1"/>
  <c r="Q882" i="1"/>
  <c r="P882" i="1"/>
  <c r="V881" i="1"/>
  <c r="U881" i="1"/>
  <c r="T881" i="1"/>
  <c r="S881" i="1"/>
  <c r="R881" i="1"/>
  <c r="Q881" i="1"/>
  <c r="P881" i="1"/>
  <c r="V880" i="1"/>
  <c r="U880" i="1"/>
  <c r="T880" i="1"/>
  <c r="S880" i="1"/>
  <c r="R880" i="1"/>
  <c r="Q880" i="1"/>
  <c r="P880" i="1"/>
  <c r="V879" i="1"/>
  <c r="U879" i="1"/>
  <c r="T879" i="1"/>
  <c r="S879" i="1"/>
  <c r="R879" i="1"/>
  <c r="Q879" i="1"/>
  <c r="P879" i="1"/>
  <c r="V878" i="1"/>
  <c r="U878" i="1"/>
  <c r="T878" i="1"/>
  <c r="S878" i="1"/>
  <c r="R878" i="1"/>
  <c r="Q878" i="1"/>
  <c r="P878" i="1"/>
  <c r="V877" i="1"/>
  <c r="U877" i="1"/>
  <c r="T877" i="1"/>
  <c r="S877" i="1"/>
  <c r="R877" i="1"/>
  <c r="Q877" i="1"/>
  <c r="P877" i="1"/>
  <c r="V876" i="1"/>
  <c r="U876" i="1"/>
  <c r="T876" i="1"/>
  <c r="S876" i="1"/>
  <c r="R876" i="1"/>
  <c r="Q876" i="1"/>
  <c r="P876" i="1"/>
  <c r="V875" i="1"/>
  <c r="U875" i="1"/>
  <c r="T875" i="1"/>
  <c r="S875" i="1"/>
  <c r="R875" i="1"/>
  <c r="Q875" i="1"/>
  <c r="P875" i="1"/>
  <c r="V874" i="1"/>
  <c r="U874" i="1"/>
  <c r="T874" i="1"/>
  <c r="S874" i="1"/>
  <c r="R874" i="1"/>
  <c r="Q874" i="1"/>
  <c r="P874" i="1"/>
  <c r="V873" i="1"/>
  <c r="U873" i="1"/>
  <c r="T873" i="1"/>
  <c r="S873" i="1"/>
  <c r="R873" i="1"/>
  <c r="Q873" i="1"/>
  <c r="P873" i="1"/>
  <c r="V872" i="1"/>
  <c r="U872" i="1"/>
  <c r="T872" i="1"/>
  <c r="S872" i="1"/>
  <c r="R872" i="1"/>
  <c r="Q872" i="1"/>
  <c r="P872" i="1"/>
  <c r="V871" i="1"/>
  <c r="U871" i="1"/>
  <c r="T871" i="1"/>
  <c r="S871" i="1"/>
  <c r="R871" i="1"/>
  <c r="Q871" i="1"/>
  <c r="P871" i="1"/>
  <c r="V870" i="1"/>
  <c r="U870" i="1"/>
  <c r="T870" i="1"/>
  <c r="S870" i="1"/>
  <c r="R870" i="1"/>
  <c r="Q870" i="1"/>
  <c r="P870" i="1"/>
  <c r="V869" i="1"/>
  <c r="U869" i="1"/>
  <c r="T869" i="1"/>
  <c r="S869" i="1"/>
  <c r="R869" i="1"/>
  <c r="Q869" i="1"/>
  <c r="P869" i="1"/>
  <c r="V868" i="1"/>
  <c r="U868" i="1"/>
  <c r="T868" i="1"/>
  <c r="S868" i="1"/>
  <c r="R868" i="1"/>
  <c r="Q868" i="1"/>
  <c r="P868" i="1"/>
  <c r="V867" i="1"/>
  <c r="U867" i="1"/>
  <c r="T867" i="1"/>
  <c r="S867" i="1"/>
  <c r="R867" i="1"/>
  <c r="Q867" i="1"/>
  <c r="P867" i="1"/>
  <c r="V866" i="1"/>
  <c r="U866" i="1"/>
  <c r="T866" i="1"/>
  <c r="S866" i="1"/>
  <c r="R866" i="1"/>
  <c r="Q866" i="1"/>
  <c r="P866" i="1"/>
  <c r="V865" i="1"/>
  <c r="U865" i="1"/>
  <c r="T865" i="1"/>
  <c r="S865" i="1"/>
  <c r="R865" i="1"/>
  <c r="Q865" i="1"/>
  <c r="P865" i="1"/>
  <c r="V864" i="1"/>
  <c r="U864" i="1"/>
  <c r="T864" i="1"/>
  <c r="S864" i="1"/>
  <c r="R864" i="1"/>
  <c r="Q864" i="1"/>
  <c r="P864" i="1"/>
  <c r="V863" i="1"/>
  <c r="U863" i="1"/>
  <c r="T863" i="1"/>
  <c r="S863" i="1"/>
  <c r="R863" i="1"/>
  <c r="Q863" i="1"/>
  <c r="P863" i="1"/>
  <c r="V862" i="1"/>
  <c r="U862" i="1"/>
  <c r="T862" i="1"/>
  <c r="S862" i="1"/>
  <c r="R862" i="1"/>
  <c r="Q862" i="1"/>
  <c r="P862" i="1"/>
  <c r="V861" i="1"/>
  <c r="U861" i="1"/>
  <c r="T861" i="1"/>
  <c r="S861" i="1"/>
  <c r="R861" i="1"/>
  <c r="Q861" i="1"/>
  <c r="P861" i="1"/>
  <c r="V860" i="1"/>
  <c r="U860" i="1"/>
  <c r="T860" i="1"/>
  <c r="S860" i="1"/>
  <c r="R860" i="1"/>
  <c r="Q860" i="1"/>
  <c r="P860" i="1"/>
  <c r="V859" i="1"/>
  <c r="U859" i="1"/>
  <c r="T859" i="1"/>
  <c r="S859" i="1"/>
  <c r="R859" i="1"/>
  <c r="Q859" i="1"/>
  <c r="P859" i="1"/>
  <c r="V858" i="1"/>
  <c r="U858" i="1"/>
  <c r="T858" i="1"/>
  <c r="S858" i="1"/>
  <c r="R858" i="1"/>
  <c r="Q858" i="1"/>
  <c r="P858" i="1"/>
  <c r="V857" i="1"/>
  <c r="U857" i="1"/>
  <c r="T857" i="1"/>
  <c r="S857" i="1"/>
  <c r="R857" i="1"/>
  <c r="Q857" i="1"/>
  <c r="P857" i="1"/>
  <c r="V856" i="1"/>
  <c r="U856" i="1"/>
  <c r="T856" i="1"/>
  <c r="S856" i="1"/>
  <c r="R856" i="1"/>
  <c r="Q856" i="1"/>
  <c r="P856" i="1"/>
  <c r="V855" i="1"/>
  <c r="U855" i="1"/>
  <c r="T855" i="1"/>
  <c r="S855" i="1"/>
  <c r="R855" i="1"/>
  <c r="Q855" i="1"/>
  <c r="P855" i="1"/>
  <c r="V854" i="1"/>
  <c r="U854" i="1"/>
  <c r="T854" i="1"/>
  <c r="S854" i="1"/>
  <c r="R854" i="1"/>
  <c r="Q854" i="1"/>
  <c r="P854" i="1"/>
  <c r="V853" i="1"/>
  <c r="U853" i="1"/>
  <c r="T853" i="1"/>
  <c r="S853" i="1"/>
  <c r="R853" i="1"/>
  <c r="Q853" i="1"/>
  <c r="P853" i="1"/>
  <c r="V852" i="1"/>
  <c r="U852" i="1"/>
  <c r="T852" i="1"/>
  <c r="S852" i="1"/>
  <c r="R852" i="1"/>
  <c r="Q852" i="1"/>
  <c r="P852" i="1"/>
  <c r="V851" i="1"/>
  <c r="U851" i="1"/>
  <c r="T851" i="1"/>
  <c r="S851" i="1"/>
  <c r="R851" i="1"/>
  <c r="Q851" i="1"/>
  <c r="P851" i="1"/>
  <c r="V850" i="1"/>
  <c r="U850" i="1"/>
  <c r="T850" i="1"/>
  <c r="S850" i="1"/>
  <c r="R850" i="1"/>
  <c r="Q850" i="1"/>
  <c r="P850" i="1"/>
  <c r="V849" i="1"/>
  <c r="U849" i="1"/>
  <c r="T849" i="1"/>
  <c r="S849" i="1"/>
  <c r="R849" i="1"/>
  <c r="Q849" i="1"/>
  <c r="P849" i="1"/>
  <c r="V848" i="1"/>
  <c r="U848" i="1"/>
  <c r="T848" i="1"/>
  <c r="S848" i="1"/>
  <c r="R848" i="1"/>
  <c r="Q848" i="1"/>
  <c r="P848" i="1"/>
  <c r="V847" i="1"/>
  <c r="U847" i="1"/>
  <c r="T847" i="1"/>
  <c r="S847" i="1"/>
  <c r="R847" i="1"/>
  <c r="Q847" i="1"/>
  <c r="P847" i="1"/>
  <c r="V846" i="1"/>
  <c r="U846" i="1"/>
  <c r="T846" i="1"/>
  <c r="S846" i="1"/>
  <c r="R846" i="1"/>
  <c r="Q846" i="1"/>
  <c r="P846" i="1"/>
  <c r="V845" i="1"/>
  <c r="U845" i="1"/>
  <c r="T845" i="1"/>
  <c r="S845" i="1"/>
  <c r="R845" i="1"/>
  <c r="Q845" i="1"/>
  <c r="P845" i="1"/>
  <c r="V844" i="1"/>
  <c r="U844" i="1"/>
  <c r="T844" i="1"/>
  <c r="S844" i="1"/>
  <c r="R844" i="1"/>
  <c r="Q844" i="1"/>
  <c r="P844" i="1"/>
  <c r="V843" i="1"/>
  <c r="U843" i="1"/>
  <c r="T843" i="1"/>
  <c r="S843" i="1"/>
  <c r="R843" i="1"/>
  <c r="Q843" i="1"/>
  <c r="P843" i="1"/>
  <c r="V842" i="1"/>
  <c r="U842" i="1"/>
  <c r="T842" i="1"/>
  <c r="S842" i="1"/>
  <c r="R842" i="1"/>
  <c r="Q842" i="1"/>
  <c r="P842" i="1"/>
  <c r="V841" i="1"/>
  <c r="U841" i="1"/>
  <c r="T841" i="1"/>
  <c r="S841" i="1"/>
  <c r="R841" i="1"/>
  <c r="Q841" i="1"/>
  <c r="P841" i="1"/>
  <c r="V840" i="1"/>
  <c r="U840" i="1"/>
  <c r="T840" i="1"/>
  <c r="S840" i="1"/>
  <c r="R840" i="1"/>
  <c r="Q840" i="1"/>
  <c r="P840" i="1"/>
  <c r="V839" i="1"/>
  <c r="U839" i="1"/>
  <c r="T839" i="1"/>
  <c r="S839" i="1"/>
  <c r="R839" i="1"/>
  <c r="Q839" i="1"/>
  <c r="P839" i="1"/>
  <c r="V838" i="1"/>
  <c r="U838" i="1"/>
  <c r="T838" i="1"/>
  <c r="S838" i="1"/>
  <c r="R838" i="1"/>
  <c r="Q838" i="1"/>
  <c r="P838" i="1"/>
  <c r="V837" i="1"/>
  <c r="U837" i="1"/>
  <c r="T837" i="1"/>
  <c r="S837" i="1"/>
  <c r="R837" i="1"/>
  <c r="Q837" i="1"/>
  <c r="P837" i="1"/>
  <c r="V836" i="1"/>
  <c r="U836" i="1"/>
  <c r="T836" i="1"/>
  <c r="S836" i="1"/>
  <c r="R836" i="1"/>
  <c r="Q836" i="1"/>
  <c r="P836" i="1"/>
  <c r="V835" i="1"/>
  <c r="U835" i="1"/>
  <c r="T835" i="1"/>
  <c r="S835" i="1"/>
  <c r="R835" i="1"/>
  <c r="Q835" i="1"/>
  <c r="P835" i="1"/>
  <c r="V834" i="1"/>
  <c r="U834" i="1"/>
  <c r="T834" i="1"/>
  <c r="S834" i="1"/>
  <c r="R834" i="1"/>
  <c r="Q834" i="1"/>
  <c r="P834" i="1"/>
  <c r="V833" i="1"/>
  <c r="U833" i="1"/>
  <c r="T833" i="1"/>
  <c r="S833" i="1"/>
  <c r="R833" i="1"/>
  <c r="Q833" i="1"/>
  <c r="P833" i="1"/>
  <c r="V832" i="1"/>
  <c r="U832" i="1"/>
  <c r="T832" i="1"/>
  <c r="S832" i="1"/>
  <c r="R832" i="1"/>
  <c r="Q832" i="1"/>
  <c r="P832" i="1"/>
  <c r="V831" i="1"/>
  <c r="U831" i="1"/>
  <c r="T831" i="1"/>
  <c r="S831" i="1"/>
  <c r="R831" i="1"/>
  <c r="Q831" i="1"/>
  <c r="P831" i="1"/>
  <c r="V830" i="1"/>
  <c r="U830" i="1"/>
  <c r="T830" i="1"/>
  <c r="S830" i="1"/>
  <c r="R830" i="1"/>
  <c r="Q830" i="1"/>
  <c r="P830" i="1"/>
  <c r="V829" i="1"/>
  <c r="U829" i="1"/>
  <c r="T829" i="1"/>
  <c r="S829" i="1"/>
  <c r="R829" i="1"/>
  <c r="Q829" i="1"/>
  <c r="P829" i="1"/>
  <c r="V828" i="1"/>
  <c r="U828" i="1"/>
  <c r="T828" i="1"/>
  <c r="S828" i="1"/>
  <c r="R828" i="1"/>
  <c r="Q828" i="1"/>
  <c r="P828" i="1"/>
  <c r="V827" i="1"/>
  <c r="U827" i="1"/>
  <c r="T827" i="1"/>
  <c r="S827" i="1"/>
  <c r="R827" i="1"/>
  <c r="Q827" i="1"/>
  <c r="P827" i="1"/>
  <c r="V826" i="1"/>
  <c r="U826" i="1"/>
  <c r="T826" i="1"/>
  <c r="S826" i="1"/>
  <c r="R826" i="1"/>
  <c r="Q826" i="1"/>
  <c r="P826" i="1"/>
  <c r="V825" i="1"/>
  <c r="U825" i="1"/>
  <c r="T825" i="1"/>
  <c r="S825" i="1"/>
  <c r="R825" i="1"/>
  <c r="Q825" i="1"/>
  <c r="P825" i="1"/>
  <c r="V824" i="1"/>
  <c r="U824" i="1"/>
  <c r="T824" i="1"/>
  <c r="S824" i="1"/>
  <c r="R824" i="1"/>
  <c r="Q824" i="1"/>
  <c r="P824" i="1"/>
  <c r="V823" i="1"/>
  <c r="U823" i="1"/>
  <c r="T823" i="1"/>
  <c r="S823" i="1"/>
  <c r="R823" i="1"/>
  <c r="Q823" i="1"/>
  <c r="P823" i="1"/>
  <c r="V822" i="1"/>
  <c r="U822" i="1"/>
  <c r="T822" i="1"/>
  <c r="S822" i="1"/>
  <c r="R822" i="1"/>
  <c r="Q822" i="1"/>
  <c r="P822" i="1"/>
  <c r="V821" i="1"/>
  <c r="U821" i="1"/>
  <c r="T821" i="1"/>
  <c r="S821" i="1"/>
  <c r="R821" i="1"/>
  <c r="Q821" i="1"/>
  <c r="P821" i="1"/>
  <c r="V820" i="1"/>
  <c r="U820" i="1"/>
  <c r="T820" i="1"/>
  <c r="S820" i="1"/>
  <c r="R820" i="1"/>
  <c r="Q820" i="1"/>
  <c r="P820" i="1"/>
  <c r="V819" i="1"/>
  <c r="U819" i="1"/>
  <c r="T819" i="1"/>
  <c r="S819" i="1"/>
  <c r="R819" i="1"/>
  <c r="Q819" i="1"/>
  <c r="P819" i="1"/>
  <c r="V818" i="1"/>
  <c r="U818" i="1"/>
  <c r="T818" i="1"/>
  <c r="S818" i="1"/>
  <c r="R818" i="1"/>
  <c r="Q818" i="1"/>
  <c r="P818" i="1"/>
  <c r="V817" i="1"/>
  <c r="U817" i="1"/>
  <c r="T817" i="1"/>
  <c r="S817" i="1"/>
  <c r="R817" i="1"/>
  <c r="Q817" i="1"/>
  <c r="P817" i="1"/>
  <c r="V816" i="1"/>
  <c r="U816" i="1"/>
  <c r="T816" i="1"/>
  <c r="S816" i="1"/>
  <c r="R816" i="1"/>
  <c r="Q816" i="1"/>
  <c r="P816" i="1"/>
  <c r="V815" i="1"/>
  <c r="U815" i="1"/>
  <c r="T815" i="1"/>
  <c r="S815" i="1"/>
  <c r="R815" i="1"/>
  <c r="Q815" i="1"/>
  <c r="P815" i="1"/>
  <c r="V814" i="1"/>
  <c r="U814" i="1"/>
  <c r="T814" i="1"/>
  <c r="S814" i="1"/>
  <c r="R814" i="1"/>
  <c r="Q814" i="1"/>
  <c r="P814" i="1"/>
  <c r="V813" i="1"/>
  <c r="U813" i="1"/>
  <c r="T813" i="1"/>
  <c r="S813" i="1"/>
  <c r="R813" i="1"/>
  <c r="Q813" i="1"/>
  <c r="P813" i="1"/>
  <c r="V812" i="1"/>
  <c r="U812" i="1"/>
  <c r="T812" i="1"/>
  <c r="S812" i="1"/>
  <c r="R812" i="1"/>
  <c r="Q812" i="1"/>
  <c r="P812" i="1"/>
  <c r="V811" i="1"/>
  <c r="U811" i="1"/>
  <c r="T811" i="1"/>
  <c r="S811" i="1"/>
  <c r="R811" i="1"/>
  <c r="Q811" i="1"/>
  <c r="P811" i="1"/>
  <c r="V810" i="1"/>
  <c r="U810" i="1"/>
  <c r="T810" i="1"/>
  <c r="S810" i="1"/>
  <c r="R810" i="1"/>
  <c r="Q810" i="1"/>
  <c r="P810" i="1"/>
  <c r="V809" i="1"/>
  <c r="U809" i="1"/>
  <c r="T809" i="1"/>
  <c r="S809" i="1"/>
  <c r="R809" i="1"/>
  <c r="Q809" i="1"/>
  <c r="P809" i="1"/>
  <c r="V808" i="1"/>
  <c r="U808" i="1"/>
  <c r="T808" i="1"/>
  <c r="S808" i="1"/>
  <c r="R808" i="1"/>
  <c r="Q808" i="1"/>
  <c r="P808" i="1"/>
  <c r="V807" i="1"/>
  <c r="U807" i="1"/>
  <c r="T807" i="1"/>
  <c r="S807" i="1"/>
  <c r="R807" i="1"/>
  <c r="Q807" i="1"/>
  <c r="P807" i="1"/>
  <c r="V806" i="1"/>
  <c r="U806" i="1"/>
  <c r="T806" i="1"/>
  <c r="S806" i="1"/>
  <c r="R806" i="1"/>
  <c r="Q806" i="1"/>
  <c r="P806" i="1"/>
  <c r="V805" i="1"/>
  <c r="U805" i="1"/>
  <c r="T805" i="1"/>
  <c r="S805" i="1"/>
  <c r="R805" i="1"/>
  <c r="Q805" i="1"/>
  <c r="P805" i="1"/>
  <c r="V804" i="1"/>
  <c r="U804" i="1"/>
  <c r="T804" i="1"/>
  <c r="S804" i="1"/>
  <c r="R804" i="1"/>
  <c r="Q804" i="1"/>
  <c r="P804" i="1"/>
  <c r="V803" i="1"/>
  <c r="U803" i="1"/>
  <c r="T803" i="1"/>
  <c r="S803" i="1"/>
  <c r="R803" i="1"/>
  <c r="Q803" i="1"/>
  <c r="P803" i="1"/>
  <c r="V802" i="1"/>
  <c r="U802" i="1"/>
  <c r="T802" i="1"/>
  <c r="S802" i="1"/>
  <c r="R802" i="1"/>
  <c r="Q802" i="1"/>
  <c r="P802" i="1"/>
  <c r="V801" i="1"/>
  <c r="U801" i="1"/>
  <c r="T801" i="1"/>
  <c r="S801" i="1"/>
  <c r="R801" i="1"/>
  <c r="Q801" i="1"/>
  <c r="P801" i="1"/>
  <c r="V800" i="1"/>
  <c r="U800" i="1"/>
  <c r="T800" i="1"/>
  <c r="S800" i="1"/>
  <c r="R800" i="1"/>
  <c r="Q800" i="1"/>
  <c r="P800" i="1"/>
  <c r="V799" i="1"/>
  <c r="U799" i="1"/>
  <c r="T799" i="1"/>
  <c r="S799" i="1"/>
  <c r="R799" i="1"/>
  <c r="Q799" i="1"/>
  <c r="P799" i="1"/>
  <c r="V798" i="1"/>
  <c r="U798" i="1"/>
  <c r="T798" i="1"/>
  <c r="S798" i="1"/>
  <c r="R798" i="1"/>
  <c r="Q798" i="1"/>
  <c r="P798" i="1"/>
  <c r="V797" i="1"/>
  <c r="U797" i="1"/>
  <c r="T797" i="1"/>
  <c r="S797" i="1"/>
  <c r="R797" i="1"/>
  <c r="Q797" i="1"/>
  <c r="P797" i="1"/>
  <c r="V796" i="1"/>
  <c r="U796" i="1"/>
  <c r="T796" i="1"/>
  <c r="S796" i="1"/>
  <c r="R796" i="1"/>
  <c r="Q796" i="1"/>
  <c r="P796" i="1"/>
  <c r="V795" i="1"/>
  <c r="U795" i="1"/>
  <c r="T795" i="1"/>
  <c r="S795" i="1"/>
  <c r="R795" i="1"/>
  <c r="Q795" i="1"/>
  <c r="P795" i="1"/>
  <c r="V794" i="1"/>
  <c r="U794" i="1"/>
  <c r="T794" i="1"/>
  <c r="S794" i="1"/>
  <c r="R794" i="1"/>
  <c r="Q794" i="1"/>
  <c r="P794" i="1"/>
  <c r="V793" i="1"/>
  <c r="U793" i="1"/>
  <c r="T793" i="1"/>
  <c r="S793" i="1"/>
  <c r="R793" i="1"/>
  <c r="Q793" i="1"/>
  <c r="P793" i="1"/>
  <c r="V792" i="1"/>
  <c r="U792" i="1"/>
  <c r="T792" i="1"/>
  <c r="S792" i="1"/>
  <c r="R792" i="1"/>
  <c r="Q792" i="1"/>
  <c r="P792" i="1"/>
  <c r="V791" i="1"/>
  <c r="U791" i="1"/>
  <c r="T791" i="1"/>
  <c r="S791" i="1"/>
  <c r="R791" i="1"/>
  <c r="Q791" i="1"/>
  <c r="P791" i="1"/>
  <c r="V790" i="1"/>
  <c r="U790" i="1"/>
  <c r="T790" i="1"/>
  <c r="S790" i="1"/>
  <c r="R790" i="1"/>
  <c r="Q790" i="1"/>
  <c r="P790" i="1"/>
  <c r="V789" i="1"/>
  <c r="U789" i="1"/>
  <c r="T789" i="1"/>
  <c r="S789" i="1"/>
  <c r="R789" i="1"/>
  <c r="Q789" i="1"/>
  <c r="P789" i="1"/>
  <c r="V788" i="1"/>
  <c r="U788" i="1"/>
  <c r="T788" i="1"/>
  <c r="S788" i="1"/>
  <c r="R788" i="1"/>
  <c r="Q788" i="1"/>
  <c r="P788" i="1"/>
  <c r="V787" i="1"/>
  <c r="U787" i="1"/>
  <c r="T787" i="1"/>
  <c r="S787" i="1"/>
  <c r="R787" i="1"/>
  <c r="Q787" i="1"/>
  <c r="P787" i="1"/>
  <c r="V786" i="1"/>
  <c r="U786" i="1"/>
  <c r="T786" i="1"/>
  <c r="S786" i="1"/>
  <c r="R786" i="1"/>
  <c r="Q786" i="1"/>
  <c r="P786" i="1"/>
  <c r="V785" i="1"/>
  <c r="U785" i="1"/>
  <c r="T785" i="1"/>
  <c r="S785" i="1"/>
  <c r="R785" i="1"/>
  <c r="Q785" i="1"/>
  <c r="P785" i="1"/>
  <c r="V784" i="1"/>
  <c r="U784" i="1"/>
  <c r="T784" i="1"/>
  <c r="S784" i="1"/>
  <c r="R784" i="1"/>
  <c r="Q784" i="1"/>
  <c r="P784" i="1"/>
  <c r="V783" i="1"/>
  <c r="U783" i="1"/>
  <c r="T783" i="1"/>
  <c r="S783" i="1"/>
  <c r="R783" i="1"/>
  <c r="Q783" i="1"/>
  <c r="P783" i="1"/>
  <c r="V782" i="1"/>
  <c r="U782" i="1"/>
  <c r="T782" i="1"/>
  <c r="S782" i="1"/>
  <c r="R782" i="1"/>
  <c r="Q782" i="1"/>
  <c r="P782" i="1"/>
  <c r="V781" i="1"/>
  <c r="U781" i="1"/>
  <c r="T781" i="1"/>
  <c r="S781" i="1"/>
  <c r="R781" i="1"/>
  <c r="Q781" i="1"/>
  <c r="P781" i="1"/>
  <c r="V780" i="1"/>
  <c r="U780" i="1"/>
  <c r="T780" i="1"/>
  <c r="S780" i="1"/>
  <c r="R780" i="1"/>
  <c r="Q780" i="1"/>
  <c r="P780" i="1"/>
  <c r="V779" i="1"/>
  <c r="U779" i="1"/>
  <c r="T779" i="1"/>
  <c r="S779" i="1"/>
  <c r="R779" i="1"/>
  <c r="Q779" i="1"/>
  <c r="P779" i="1"/>
  <c r="V778" i="1"/>
  <c r="U778" i="1"/>
  <c r="T778" i="1"/>
  <c r="S778" i="1"/>
  <c r="R778" i="1"/>
  <c r="Q778" i="1"/>
  <c r="P778" i="1"/>
  <c r="V777" i="1"/>
  <c r="U777" i="1"/>
  <c r="T777" i="1"/>
  <c r="S777" i="1"/>
  <c r="R777" i="1"/>
  <c r="Q777" i="1"/>
  <c r="P777" i="1"/>
  <c r="V776" i="1"/>
  <c r="U776" i="1"/>
  <c r="T776" i="1"/>
  <c r="S776" i="1"/>
  <c r="R776" i="1"/>
  <c r="Q776" i="1"/>
  <c r="P776" i="1"/>
  <c r="V775" i="1"/>
  <c r="U775" i="1"/>
  <c r="T775" i="1"/>
  <c r="S775" i="1"/>
  <c r="R775" i="1"/>
  <c r="Q775" i="1"/>
  <c r="P775" i="1"/>
  <c r="V774" i="1"/>
  <c r="U774" i="1"/>
  <c r="T774" i="1"/>
  <c r="S774" i="1"/>
  <c r="R774" i="1"/>
  <c r="Q774" i="1"/>
  <c r="P774" i="1"/>
  <c r="V773" i="1"/>
  <c r="U773" i="1"/>
  <c r="T773" i="1"/>
  <c r="S773" i="1"/>
  <c r="R773" i="1"/>
  <c r="Q773" i="1"/>
  <c r="P773" i="1"/>
  <c r="V772" i="1"/>
  <c r="U772" i="1"/>
  <c r="T772" i="1"/>
  <c r="S772" i="1"/>
  <c r="R772" i="1"/>
  <c r="Q772" i="1"/>
  <c r="P772" i="1"/>
  <c r="V771" i="1"/>
  <c r="U771" i="1"/>
  <c r="T771" i="1"/>
  <c r="S771" i="1"/>
  <c r="R771" i="1"/>
  <c r="Q771" i="1"/>
  <c r="P771" i="1"/>
  <c r="V770" i="1"/>
  <c r="U770" i="1"/>
  <c r="T770" i="1"/>
  <c r="S770" i="1"/>
  <c r="R770" i="1"/>
  <c r="Q770" i="1"/>
  <c r="P770" i="1"/>
  <c r="V769" i="1"/>
  <c r="U769" i="1"/>
  <c r="T769" i="1"/>
  <c r="S769" i="1"/>
  <c r="R769" i="1"/>
  <c r="Q769" i="1"/>
  <c r="P769" i="1"/>
  <c r="V768" i="1"/>
  <c r="U768" i="1"/>
  <c r="T768" i="1"/>
  <c r="S768" i="1"/>
  <c r="R768" i="1"/>
  <c r="Q768" i="1"/>
  <c r="P768" i="1"/>
  <c r="V767" i="1"/>
  <c r="U767" i="1"/>
  <c r="T767" i="1"/>
  <c r="S767" i="1"/>
  <c r="R767" i="1"/>
  <c r="Q767" i="1"/>
  <c r="P767" i="1"/>
  <c r="V766" i="1"/>
  <c r="U766" i="1"/>
  <c r="T766" i="1"/>
  <c r="S766" i="1"/>
  <c r="R766" i="1"/>
  <c r="Q766" i="1"/>
  <c r="P766" i="1"/>
  <c r="V765" i="1"/>
  <c r="U765" i="1"/>
  <c r="T765" i="1"/>
  <c r="S765" i="1"/>
  <c r="R765" i="1"/>
  <c r="Q765" i="1"/>
  <c r="P765" i="1"/>
  <c r="V764" i="1"/>
  <c r="U764" i="1"/>
  <c r="T764" i="1"/>
  <c r="S764" i="1"/>
  <c r="R764" i="1"/>
  <c r="Q764" i="1"/>
  <c r="P764" i="1"/>
  <c r="V763" i="1"/>
  <c r="U763" i="1"/>
  <c r="T763" i="1"/>
  <c r="S763" i="1"/>
  <c r="R763" i="1"/>
  <c r="Q763" i="1"/>
  <c r="P763" i="1"/>
  <c r="V762" i="1"/>
  <c r="U762" i="1"/>
  <c r="T762" i="1"/>
  <c r="S762" i="1"/>
  <c r="R762" i="1"/>
  <c r="Q762" i="1"/>
  <c r="P762" i="1"/>
  <c r="V761" i="1"/>
  <c r="U761" i="1"/>
  <c r="T761" i="1"/>
  <c r="S761" i="1"/>
  <c r="R761" i="1"/>
  <c r="Q761" i="1"/>
  <c r="P761" i="1"/>
  <c r="V760" i="1"/>
  <c r="U760" i="1"/>
  <c r="T760" i="1"/>
  <c r="S760" i="1"/>
  <c r="R760" i="1"/>
  <c r="Q760" i="1"/>
  <c r="P760" i="1"/>
  <c r="V759" i="1"/>
  <c r="U759" i="1"/>
  <c r="T759" i="1"/>
  <c r="S759" i="1"/>
  <c r="R759" i="1"/>
  <c r="Q759" i="1"/>
  <c r="P759" i="1"/>
  <c r="V758" i="1"/>
  <c r="U758" i="1"/>
  <c r="T758" i="1"/>
  <c r="S758" i="1"/>
  <c r="R758" i="1"/>
  <c r="Q758" i="1"/>
  <c r="P758" i="1"/>
  <c r="V757" i="1"/>
  <c r="U757" i="1"/>
  <c r="T757" i="1"/>
  <c r="S757" i="1"/>
  <c r="R757" i="1"/>
  <c r="Q757" i="1"/>
  <c r="P757" i="1"/>
  <c r="V756" i="1"/>
  <c r="U756" i="1"/>
  <c r="T756" i="1"/>
  <c r="S756" i="1"/>
  <c r="R756" i="1"/>
  <c r="Q756" i="1"/>
  <c r="P756" i="1"/>
  <c r="V755" i="1"/>
  <c r="U755" i="1"/>
  <c r="T755" i="1"/>
  <c r="S755" i="1"/>
  <c r="R755" i="1"/>
  <c r="Q755" i="1"/>
  <c r="P755" i="1"/>
  <c r="V754" i="1"/>
  <c r="U754" i="1"/>
  <c r="T754" i="1"/>
  <c r="S754" i="1"/>
  <c r="R754" i="1"/>
  <c r="Q754" i="1"/>
  <c r="P754" i="1"/>
  <c r="V753" i="1"/>
  <c r="U753" i="1"/>
  <c r="T753" i="1"/>
  <c r="S753" i="1"/>
  <c r="R753" i="1"/>
  <c r="Q753" i="1"/>
  <c r="P753" i="1"/>
  <c r="V752" i="1"/>
  <c r="U752" i="1"/>
  <c r="T752" i="1"/>
  <c r="S752" i="1"/>
  <c r="R752" i="1"/>
  <c r="Q752" i="1"/>
  <c r="P752" i="1"/>
  <c r="V751" i="1"/>
  <c r="U751" i="1"/>
  <c r="T751" i="1"/>
  <c r="S751" i="1"/>
  <c r="R751" i="1"/>
  <c r="Q751" i="1"/>
  <c r="P751" i="1"/>
  <c r="V750" i="1"/>
  <c r="U750" i="1"/>
  <c r="T750" i="1"/>
  <c r="S750" i="1"/>
  <c r="R750" i="1"/>
  <c r="Q750" i="1"/>
  <c r="P750" i="1"/>
  <c r="V749" i="1"/>
  <c r="U749" i="1"/>
  <c r="T749" i="1"/>
  <c r="S749" i="1"/>
  <c r="R749" i="1"/>
  <c r="Q749" i="1"/>
  <c r="P749" i="1"/>
  <c r="V748" i="1"/>
  <c r="U748" i="1"/>
  <c r="T748" i="1"/>
  <c r="S748" i="1"/>
  <c r="R748" i="1"/>
  <c r="Q748" i="1"/>
  <c r="P748" i="1"/>
  <c r="V747" i="1"/>
  <c r="U747" i="1"/>
  <c r="T747" i="1"/>
  <c r="S747" i="1"/>
  <c r="R747" i="1"/>
  <c r="Q747" i="1"/>
  <c r="P747" i="1"/>
  <c r="V746" i="1"/>
  <c r="U746" i="1"/>
  <c r="T746" i="1"/>
  <c r="S746" i="1"/>
  <c r="R746" i="1"/>
  <c r="Q746" i="1"/>
  <c r="P746" i="1"/>
  <c r="V745" i="1"/>
  <c r="U745" i="1"/>
  <c r="T745" i="1"/>
  <c r="S745" i="1"/>
  <c r="R745" i="1"/>
  <c r="Q745" i="1"/>
  <c r="P745" i="1"/>
  <c r="V744" i="1"/>
  <c r="U744" i="1"/>
  <c r="T744" i="1"/>
  <c r="S744" i="1"/>
  <c r="R744" i="1"/>
  <c r="Q744" i="1"/>
  <c r="P744" i="1"/>
  <c r="V743" i="1"/>
  <c r="U743" i="1"/>
  <c r="T743" i="1"/>
  <c r="S743" i="1"/>
  <c r="R743" i="1"/>
  <c r="Q743" i="1"/>
  <c r="P743" i="1"/>
  <c r="V742" i="1"/>
  <c r="U742" i="1"/>
  <c r="T742" i="1"/>
  <c r="S742" i="1"/>
  <c r="R742" i="1"/>
  <c r="Q742" i="1"/>
  <c r="P742" i="1"/>
  <c r="V741" i="1"/>
  <c r="U741" i="1"/>
  <c r="T741" i="1"/>
  <c r="S741" i="1"/>
  <c r="R741" i="1"/>
  <c r="Q741" i="1"/>
  <c r="P741" i="1"/>
  <c r="V740" i="1"/>
  <c r="U740" i="1"/>
  <c r="T740" i="1"/>
  <c r="S740" i="1"/>
  <c r="R740" i="1"/>
  <c r="Q740" i="1"/>
  <c r="P740" i="1"/>
  <c r="V739" i="1"/>
  <c r="U739" i="1"/>
  <c r="T739" i="1"/>
  <c r="S739" i="1"/>
  <c r="R739" i="1"/>
  <c r="Q739" i="1"/>
  <c r="P739" i="1"/>
  <c r="V738" i="1"/>
  <c r="U738" i="1"/>
  <c r="T738" i="1"/>
  <c r="S738" i="1"/>
  <c r="R738" i="1"/>
  <c r="Q738" i="1"/>
  <c r="P738" i="1"/>
  <c r="V737" i="1"/>
  <c r="U737" i="1"/>
  <c r="T737" i="1"/>
  <c r="S737" i="1"/>
  <c r="R737" i="1"/>
  <c r="Q737" i="1"/>
  <c r="P737" i="1"/>
  <c r="V736" i="1"/>
  <c r="U736" i="1"/>
  <c r="T736" i="1"/>
  <c r="S736" i="1"/>
  <c r="R736" i="1"/>
  <c r="Q736" i="1"/>
  <c r="P736" i="1"/>
  <c r="V735" i="1"/>
  <c r="U735" i="1"/>
  <c r="T735" i="1"/>
  <c r="S735" i="1"/>
  <c r="R735" i="1"/>
  <c r="Q735" i="1"/>
  <c r="P735" i="1"/>
  <c r="V734" i="1"/>
  <c r="U734" i="1"/>
  <c r="T734" i="1"/>
  <c r="S734" i="1"/>
  <c r="R734" i="1"/>
  <c r="Q734" i="1"/>
  <c r="P734" i="1"/>
  <c r="V733" i="1"/>
  <c r="U733" i="1"/>
  <c r="T733" i="1"/>
  <c r="S733" i="1"/>
  <c r="R733" i="1"/>
  <c r="Q733" i="1"/>
  <c r="P733" i="1"/>
  <c r="V732" i="1"/>
  <c r="U732" i="1"/>
  <c r="T732" i="1"/>
  <c r="S732" i="1"/>
  <c r="R732" i="1"/>
  <c r="Q732" i="1"/>
  <c r="P732" i="1"/>
  <c r="V731" i="1"/>
  <c r="U731" i="1"/>
  <c r="T731" i="1"/>
  <c r="S731" i="1"/>
  <c r="R731" i="1"/>
  <c r="Q731" i="1"/>
  <c r="P731" i="1"/>
  <c r="V730" i="1"/>
  <c r="U730" i="1"/>
  <c r="T730" i="1"/>
  <c r="S730" i="1"/>
  <c r="R730" i="1"/>
  <c r="Q730" i="1"/>
  <c r="P730" i="1"/>
  <c r="V729" i="1"/>
  <c r="U729" i="1"/>
  <c r="T729" i="1"/>
  <c r="S729" i="1"/>
  <c r="R729" i="1"/>
  <c r="Q729" i="1"/>
  <c r="P729" i="1"/>
  <c r="V728" i="1"/>
  <c r="U728" i="1"/>
  <c r="T728" i="1"/>
  <c r="S728" i="1"/>
  <c r="R728" i="1"/>
  <c r="Q728" i="1"/>
  <c r="P728" i="1"/>
  <c r="V727" i="1"/>
  <c r="U727" i="1"/>
  <c r="T727" i="1"/>
  <c r="S727" i="1"/>
  <c r="R727" i="1"/>
  <c r="Q727" i="1"/>
  <c r="P727" i="1"/>
  <c r="V726" i="1"/>
  <c r="U726" i="1"/>
  <c r="T726" i="1"/>
  <c r="S726" i="1"/>
  <c r="R726" i="1"/>
  <c r="Q726" i="1"/>
  <c r="P726" i="1"/>
  <c r="V725" i="1"/>
  <c r="U725" i="1"/>
  <c r="T725" i="1"/>
  <c r="S725" i="1"/>
  <c r="R725" i="1"/>
  <c r="Q725" i="1"/>
  <c r="P725" i="1"/>
  <c r="V724" i="1"/>
  <c r="U724" i="1"/>
  <c r="T724" i="1"/>
  <c r="S724" i="1"/>
  <c r="R724" i="1"/>
  <c r="Q724" i="1"/>
  <c r="P724" i="1"/>
  <c r="V723" i="1"/>
  <c r="U723" i="1"/>
  <c r="T723" i="1"/>
  <c r="S723" i="1"/>
  <c r="R723" i="1"/>
  <c r="Q723" i="1"/>
  <c r="P723" i="1"/>
  <c r="V722" i="1"/>
  <c r="U722" i="1"/>
  <c r="T722" i="1"/>
  <c r="S722" i="1"/>
  <c r="R722" i="1"/>
  <c r="Q722" i="1"/>
  <c r="P722" i="1"/>
  <c r="V721" i="1"/>
  <c r="U721" i="1"/>
  <c r="T721" i="1"/>
  <c r="S721" i="1"/>
  <c r="R721" i="1"/>
  <c r="Q721" i="1"/>
  <c r="P721" i="1"/>
  <c r="V720" i="1"/>
  <c r="U720" i="1"/>
  <c r="T720" i="1"/>
  <c r="S720" i="1"/>
  <c r="R720" i="1"/>
  <c r="Q720" i="1"/>
  <c r="P720" i="1"/>
  <c r="V719" i="1"/>
  <c r="U719" i="1"/>
  <c r="T719" i="1"/>
  <c r="S719" i="1"/>
  <c r="R719" i="1"/>
  <c r="Q719" i="1"/>
  <c r="P719" i="1"/>
  <c r="V718" i="1"/>
  <c r="U718" i="1"/>
  <c r="T718" i="1"/>
  <c r="S718" i="1"/>
  <c r="R718" i="1"/>
  <c r="Q718" i="1"/>
  <c r="P718" i="1"/>
  <c r="V717" i="1"/>
  <c r="U717" i="1"/>
  <c r="T717" i="1"/>
  <c r="S717" i="1"/>
  <c r="R717" i="1"/>
  <c r="Q717" i="1"/>
  <c r="P717" i="1"/>
  <c r="V716" i="1"/>
  <c r="U716" i="1"/>
  <c r="T716" i="1"/>
  <c r="S716" i="1"/>
  <c r="R716" i="1"/>
  <c r="Q716" i="1"/>
  <c r="P716" i="1"/>
  <c r="V715" i="1"/>
  <c r="U715" i="1"/>
  <c r="T715" i="1"/>
  <c r="S715" i="1"/>
  <c r="R715" i="1"/>
  <c r="Q715" i="1"/>
  <c r="P715" i="1"/>
  <c r="V714" i="1"/>
  <c r="U714" i="1"/>
  <c r="T714" i="1"/>
  <c r="S714" i="1"/>
  <c r="R714" i="1"/>
  <c r="Q714" i="1"/>
  <c r="P714" i="1"/>
  <c r="V713" i="1"/>
  <c r="U713" i="1"/>
  <c r="T713" i="1"/>
  <c r="S713" i="1"/>
  <c r="R713" i="1"/>
  <c r="Q713" i="1"/>
  <c r="P713" i="1"/>
  <c r="V712" i="1"/>
  <c r="U712" i="1"/>
  <c r="T712" i="1"/>
  <c r="S712" i="1"/>
  <c r="R712" i="1"/>
  <c r="Q712" i="1"/>
  <c r="P712" i="1"/>
  <c r="V711" i="1"/>
  <c r="U711" i="1"/>
  <c r="T711" i="1"/>
  <c r="S711" i="1"/>
  <c r="R711" i="1"/>
  <c r="Q711" i="1"/>
  <c r="P711" i="1"/>
  <c r="V710" i="1"/>
  <c r="U710" i="1"/>
  <c r="T710" i="1"/>
  <c r="S710" i="1"/>
  <c r="R710" i="1"/>
  <c r="Q710" i="1"/>
  <c r="P710" i="1"/>
  <c r="V709" i="1"/>
  <c r="U709" i="1"/>
  <c r="T709" i="1"/>
  <c r="S709" i="1"/>
  <c r="R709" i="1"/>
  <c r="Q709" i="1"/>
  <c r="P709" i="1"/>
  <c r="V708" i="1"/>
  <c r="U708" i="1"/>
  <c r="T708" i="1"/>
  <c r="S708" i="1"/>
  <c r="R708" i="1"/>
  <c r="Q708" i="1"/>
  <c r="P708" i="1"/>
  <c r="V707" i="1"/>
  <c r="U707" i="1"/>
  <c r="T707" i="1"/>
  <c r="S707" i="1"/>
  <c r="R707" i="1"/>
  <c r="Q707" i="1"/>
  <c r="P707" i="1"/>
  <c r="V706" i="1"/>
  <c r="U706" i="1"/>
  <c r="T706" i="1"/>
  <c r="S706" i="1"/>
  <c r="R706" i="1"/>
  <c r="Q706" i="1"/>
  <c r="P706" i="1"/>
  <c r="V705" i="1"/>
  <c r="U705" i="1"/>
  <c r="T705" i="1"/>
  <c r="S705" i="1"/>
  <c r="R705" i="1"/>
  <c r="Q705" i="1"/>
  <c r="P705" i="1"/>
  <c r="V704" i="1"/>
  <c r="U704" i="1"/>
  <c r="T704" i="1"/>
  <c r="S704" i="1"/>
  <c r="R704" i="1"/>
  <c r="Q704" i="1"/>
  <c r="P704" i="1"/>
  <c r="V703" i="1"/>
  <c r="U703" i="1"/>
  <c r="T703" i="1"/>
  <c r="S703" i="1"/>
  <c r="R703" i="1"/>
  <c r="Q703" i="1"/>
  <c r="P703" i="1"/>
  <c r="V702" i="1"/>
  <c r="U702" i="1"/>
  <c r="T702" i="1"/>
  <c r="S702" i="1"/>
  <c r="R702" i="1"/>
  <c r="Q702" i="1"/>
  <c r="P702" i="1"/>
  <c r="V701" i="1"/>
  <c r="U701" i="1"/>
  <c r="T701" i="1"/>
  <c r="S701" i="1"/>
  <c r="R701" i="1"/>
  <c r="Q701" i="1"/>
  <c r="P701" i="1"/>
  <c r="V700" i="1"/>
  <c r="U700" i="1"/>
  <c r="T700" i="1"/>
  <c r="S700" i="1"/>
  <c r="R700" i="1"/>
  <c r="Q700" i="1"/>
  <c r="P700" i="1"/>
  <c r="V699" i="1"/>
  <c r="U699" i="1"/>
  <c r="T699" i="1"/>
  <c r="S699" i="1"/>
  <c r="R699" i="1"/>
  <c r="Q699" i="1"/>
  <c r="P699" i="1"/>
  <c r="V698" i="1"/>
  <c r="U698" i="1"/>
  <c r="T698" i="1"/>
  <c r="S698" i="1"/>
  <c r="R698" i="1"/>
  <c r="Q698" i="1"/>
  <c r="P698" i="1"/>
  <c r="V697" i="1"/>
  <c r="U697" i="1"/>
  <c r="T697" i="1"/>
  <c r="S697" i="1"/>
  <c r="R697" i="1"/>
  <c r="Q697" i="1"/>
  <c r="P697" i="1"/>
  <c r="V696" i="1"/>
  <c r="U696" i="1"/>
  <c r="T696" i="1"/>
  <c r="S696" i="1"/>
  <c r="R696" i="1"/>
  <c r="Q696" i="1"/>
  <c r="P696" i="1"/>
  <c r="V695" i="1"/>
  <c r="U695" i="1"/>
  <c r="T695" i="1"/>
  <c r="S695" i="1"/>
  <c r="R695" i="1"/>
  <c r="Q695" i="1"/>
  <c r="P695" i="1"/>
  <c r="V694" i="1"/>
  <c r="U694" i="1"/>
  <c r="T694" i="1"/>
  <c r="S694" i="1"/>
  <c r="R694" i="1"/>
  <c r="Q694" i="1"/>
  <c r="P694" i="1"/>
  <c r="V693" i="1"/>
  <c r="U693" i="1"/>
  <c r="T693" i="1"/>
  <c r="S693" i="1"/>
  <c r="R693" i="1"/>
  <c r="Q693" i="1"/>
  <c r="P693" i="1"/>
  <c r="V692" i="1"/>
  <c r="U692" i="1"/>
  <c r="T692" i="1"/>
  <c r="S692" i="1"/>
  <c r="R692" i="1"/>
  <c r="Q692" i="1"/>
  <c r="P692" i="1"/>
  <c r="V691" i="1"/>
  <c r="U691" i="1"/>
  <c r="T691" i="1"/>
  <c r="S691" i="1"/>
  <c r="R691" i="1"/>
  <c r="Q691" i="1"/>
  <c r="P691" i="1"/>
  <c r="V690" i="1"/>
  <c r="U690" i="1"/>
  <c r="T690" i="1"/>
  <c r="S690" i="1"/>
  <c r="R690" i="1"/>
  <c r="Q690" i="1"/>
  <c r="P690" i="1"/>
  <c r="V689" i="1"/>
  <c r="U689" i="1"/>
  <c r="T689" i="1"/>
  <c r="S689" i="1"/>
  <c r="R689" i="1"/>
  <c r="Q689" i="1"/>
  <c r="P689" i="1"/>
  <c r="V688" i="1"/>
  <c r="U688" i="1"/>
  <c r="T688" i="1"/>
  <c r="S688" i="1"/>
  <c r="R688" i="1"/>
  <c r="Q688" i="1"/>
  <c r="P688" i="1"/>
  <c r="V687" i="1"/>
  <c r="U687" i="1"/>
  <c r="T687" i="1"/>
  <c r="S687" i="1"/>
  <c r="R687" i="1"/>
  <c r="Q687" i="1"/>
  <c r="P687" i="1"/>
  <c r="V686" i="1"/>
  <c r="U686" i="1"/>
  <c r="T686" i="1"/>
  <c r="S686" i="1"/>
  <c r="R686" i="1"/>
  <c r="Q686" i="1"/>
  <c r="P686" i="1"/>
  <c r="V685" i="1"/>
  <c r="U685" i="1"/>
  <c r="T685" i="1"/>
  <c r="S685" i="1"/>
  <c r="R685" i="1"/>
  <c r="Q685" i="1"/>
  <c r="P685" i="1"/>
  <c r="V684" i="1"/>
  <c r="U684" i="1"/>
  <c r="T684" i="1"/>
  <c r="S684" i="1"/>
  <c r="R684" i="1"/>
  <c r="Q684" i="1"/>
  <c r="P684" i="1"/>
  <c r="V683" i="1"/>
  <c r="U683" i="1"/>
  <c r="T683" i="1"/>
  <c r="S683" i="1"/>
  <c r="R683" i="1"/>
  <c r="Q683" i="1"/>
  <c r="P683" i="1"/>
  <c r="V682" i="1"/>
  <c r="U682" i="1"/>
  <c r="T682" i="1"/>
  <c r="S682" i="1"/>
  <c r="R682" i="1"/>
  <c r="Q682" i="1"/>
  <c r="P682" i="1"/>
  <c r="V681" i="1"/>
  <c r="U681" i="1"/>
  <c r="T681" i="1"/>
  <c r="S681" i="1"/>
  <c r="R681" i="1"/>
  <c r="Q681" i="1"/>
  <c r="P681" i="1"/>
  <c r="V680" i="1"/>
  <c r="U680" i="1"/>
  <c r="T680" i="1"/>
  <c r="S680" i="1"/>
  <c r="R680" i="1"/>
  <c r="Q680" i="1"/>
  <c r="P680" i="1"/>
  <c r="V679" i="1"/>
  <c r="U679" i="1"/>
  <c r="T679" i="1"/>
  <c r="S679" i="1"/>
  <c r="R679" i="1"/>
  <c r="Q679" i="1"/>
  <c r="P679" i="1"/>
  <c r="V678" i="1"/>
  <c r="U678" i="1"/>
  <c r="T678" i="1"/>
  <c r="S678" i="1"/>
  <c r="R678" i="1"/>
  <c r="Q678" i="1"/>
  <c r="P678" i="1"/>
  <c r="V677" i="1"/>
  <c r="U677" i="1"/>
  <c r="T677" i="1"/>
  <c r="S677" i="1"/>
  <c r="R677" i="1"/>
  <c r="Q677" i="1"/>
  <c r="P677" i="1"/>
  <c r="V676" i="1"/>
  <c r="U676" i="1"/>
  <c r="T676" i="1"/>
  <c r="S676" i="1"/>
  <c r="R676" i="1"/>
  <c r="Q676" i="1"/>
  <c r="P676" i="1"/>
  <c r="V675" i="1"/>
  <c r="U675" i="1"/>
  <c r="T675" i="1"/>
  <c r="S675" i="1"/>
  <c r="R675" i="1"/>
  <c r="Q675" i="1"/>
  <c r="P675" i="1"/>
  <c r="V674" i="1"/>
  <c r="U674" i="1"/>
  <c r="T674" i="1"/>
  <c r="S674" i="1"/>
  <c r="R674" i="1"/>
  <c r="Q674" i="1"/>
  <c r="P674" i="1"/>
  <c r="V673" i="1"/>
  <c r="U673" i="1"/>
  <c r="T673" i="1"/>
  <c r="S673" i="1"/>
  <c r="R673" i="1"/>
  <c r="Q673" i="1"/>
  <c r="P673" i="1"/>
  <c r="V672" i="1"/>
  <c r="U672" i="1"/>
  <c r="T672" i="1"/>
  <c r="S672" i="1"/>
  <c r="R672" i="1"/>
  <c r="Q672" i="1"/>
  <c r="P672" i="1"/>
  <c r="V671" i="1"/>
  <c r="U671" i="1"/>
  <c r="T671" i="1"/>
  <c r="S671" i="1"/>
  <c r="R671" i="1"/>
  <c r="Q671" i="1"/>
  <c r="P671" i="1"/>
  <c r="V670" i="1"/>
  <c r="U670" i="1"/>
  <c r="T670" i="1"/>
  <c r="S670" i="1"/>
  <c r="R670" i="1"/>
  <c r="Q670" i="1"/>
  <c r="P670" i="1"/>
  <c r="V669" i="1"/>
  <c r="U669" i="1"/>
  <c r="T669" i="1"/>
  <c r="S669" i="1"/>
  <c r="R669" i="1"/>
  <c r="Q669" i="1"/>
  <c r="P669" i="1"/>
  <c r="V668" i="1"/>
  <c r="U668" i="1"/>
  <c r="T668" i="1"/>
  <c r="S668" i="1"/>
  <c r="R668" i="1"/>
  <c r="Q668" i="1"/>
  <c r="P668" i="1"/>
  <c r="V667" i="1"/>
  <c r="U667" i="1"/>
  <c r="T667" i="1"/>
  <c r="S667" i="1"/>
  <c r="R667" i="1"/>
  <c r="Q667" i="1"/>
  <c r="P667" i="1"/>
  <c r="V666" i="1"/>
  <c r="U666" i="1"/>
  <c r="T666" i="1"/>
  <c r="S666" i="1"/>
  <c r="R666" i="1"/>
  <c r="Q666" i="1"/>
  <c r="P666" i="1"/>
  <c r="V665" i="1"/>
  <c r="U665" i="1"/>
  <c r="T665" i="1"/>
  <c r="S665" i="1"/>
  <c r="R665" i="1"/>
  <c r="Q665" i="1"/>
  <c r="P665" i="1"/>
  <c r="V664" i="1"/>
  <c r="U664" i="1"/>
  <c r="T664" i="1"/>
  <c r="S664" i="1"/>
  <c r="R664" i="1"/>
  <c r="Q664" i="1"/>
  <c r="P664" i="1"/>
  <c r="V663" i="1"/>
  <c r="U663" i="1"/>
  <c r="T663" i="1"/>
  <c r="S663" i="1"/>
  <c r="R663" i="1"/>
  <c r="Q663" i="1"/>
  <c r="P663" i="1"/>
  <c r="V662" i="1"/>
  <c r="U662" i="1"/>
  <c r="T662" i="1"/>
  <c r="S662" i="1"/>
  <c r="R662" i="1"/>
  <c r="Q662" i="1"/>
  <c r="P662" i="1"/>
  <c r="V661" i="1"/>
  <c r="U661" i="1"/>
  <c r="T661" i="1"/>
  <c r="S661" i="1"/>
  <c r="R661" i="1"/>
  <c r="Q661" i="1"/>
  <c r="P661" i="1"/>
  <c r="V660" i="1"/>
  <c r="U660" i="1"/>
  <c r="T660" i="1"/>
  <c r="S660" i="1"/>
  <c r="R660" i="1"/>
  <c r="Q660" i="1"/>
  <c r="P660" i="1"/>
  <c r="V659" i="1"/>
  <c r="U659" i="1"/>
  <c r="T659" i="1"/>
  <c r="S659" i="1"/>
  <c r="R659" i="1"/>
  <c r="Q659" i="1"/>
  <c r="P659" i="1"/>
  <c r="V658" i="1"/>
  <c r="U658" i="1"/>
  <c r="T658" i="1"/>
  <c r="S658" i="1"/>
  <c r="R658" i="1"/>
  <c r="Q658" i="1"/>
  <c r="P658" i="1"/>
  <c r="V657" i="1"/>
  <c r="U657" i="1"/>
  <c r="T657" i="1"/>
  <c r="S657" i="1"/>
  <c r="R657" i="1"/>
  <c r="Q657" i="1"/>
  <c r="P657" i="1"/>
  <c r="V656" i="1"/>
  <c r="U656" i="1"/>
  <c r="T656" i="1"/>
  <c r="S656" i="1"/>
  <c r="R656" i="1"/>
  <c r="Q656" i="1"/>
  <c r="P656" i="1"/>
  <c r="V655" i="1"/>
  <c r="U655" i="1"/>
  <c r="T655" i="1"/>
  <c r="S655" i="1"/>
  <c r="R655" i="1"/>
  <c r="Q655" i="1"/>
  <c r="P655" i="1"/>
  <c r="V654" i="1"/>
  <c r="U654" i="1"/>
  <c r="T654" i="1"/>
  <c r="S654" i="1"/>
  <c r="R654" i="1"/>
  <c r="Q654" i="1"/>
  <c r="P654" i="1"/>
  <c r="V653" i="1"/>
  <c r="U653" i="1"/>
  <c r="T653" i="1"/>
  <c r="S653" i="1"/>
  <c r="R653" i="1"/>
  <c r="Q653" i="1"/>
  <c r="P653" i="1"/>
  <c r="V652" i="1"/>
  <c r="U652" i="1"/>
  <c r="T652" i="1"/>
  <c r="S652" i="1"/>
  <c r="R652" i="1"/>
  <c r="Q652" i="1"/>
  <c r="P652" i="1"/>
  <c r="V651" i="1"/>
  <c r="U651" i="1"/>
  <c r="T651" i="1"/>
  <c r="S651" i="1"/>
  <c r="R651" i="1"/>
  <c r="Q651" i="1"/>
  <c r="P651" i="1"/>
  <c r="V650" i="1"/>
  <c r="U650" i="1"/>
  <c r="T650" i="1"/>
  <c r="S650" i="1"/>
  <c r="R650" i="1"/>
  <c r="Q650" i="1"/>
  <c r="P650" i="1"/>
  <c r="V649" i="1"/>
  <c r="U649" i="1"/>
  <c r="T649" i="1"/>
  <c r="S649" i="1"/>
  <c r="R649" i="1"/>
  <c r="Q649" i="1"/>
  <c r="P649" i="1"/>
  <c r="V648" i="1"/>
  <c r="U648" i="1"/>
  <c r="T648" i="1"/>
  <c r="S648" i="1"/>
  <c r="R648" i="1"/>
  <c r="Q648" i="1"/>
  <c r="P648" i="1"/>
  <c r="V647" i="1"/>
  <c r="U647" i="1"/>
  <c r="T647" i="1"/>
  <c r="S647" i="1"/>
  <c r="R647" i="1"/>
  <c r="Q647" i="1"/>
  <c r="P647" i="1"/>
  <c r="V646" i="1"/>
  <c r="U646" i="1"/>
  <c r="T646" i="1"/>
  <c r="S646" i="1"/>
  <c r="R646" i="1"/>
  <c r="Q646" i="1"/>
  <c r="P646" i="1"/>
  <c r="V645" i="1"/>
  <c r="U645" i="1"/>
  <c r="T645" i="1"/>
  <c r="S645" i="1"/>
  <c r="R645" i="1"/>
  <c r="Q645" i="1"/>
  <c r="P645" i="1"/>
  <c r="V644" i="1"/>
  <c r="U644" i="1"/>
  <c r="T644" i="1"/>
  <c r="S644" i="1"/>
  <c r="R644" i="1"/>
  <c r="Q644" i="1"/>
  <c r="P644" i="1"/>
  <c r="V643" i="1"/>
  <c r="U643" i="1"/>
  <c r="T643" i="1"/>
  <c r="S643" i="1"/>
  <c r="R643" i="1"/>
  <c r="Q643" i="1"/>
  <c r="P643" i="1"/>
  <c r="V642" i="1"/>
  <c r="U642" i="1"/>
  <c r="T642" i="1"/>
  <c r="S642" i="1"/>
  <c r="R642" i="1"/>
  <c r="Q642" i="1"/>
  <c r="P642" i="1"/>
  <c r="V641" i="1"/>
  <c r="U641" i="1"/>
  <c r="T641" i="1"/>
  <c r="S641" i="1"/>
  <c r="R641" i="1"/>
  <c r="Q641" i="1"/>
  <c r="P641" i="1"/>
  <c r="V640" i="1"/>
  <c r="U640" i="1"/>
  <c r="T640" i="1"/>
  <c r="S640" i="1"/>
  <c r="R640" i="1"/>
  <c r="Q640" i="1"/>
  <c r="P640" i="1"/>
  <c r="V639" i="1"/>
  <c r="U639" i="1"/>
  <c r="T639" i="1"/>
  <c r="S639" i="1"/>
  <c r="R639" i="1"/>
  <c r="Q639" i="1"/>
  <c r="P639" i="1"/>
  <c r="V638" i="1"/>
  <c r="U638" i="1"/>
  <c r="T638" i="1"/>
  <c r="S638" i="1"/>
  <c r="R638" i="1"/>
  <c r="Q638" i="1"/>
  <c r="P638" i="1"/>
  <c r="V637" i="1"/>
  <c r="U637" i="1"/>
  <c r="T637" i="1"/>
  <c r="S637" i="1"/>
  <c r="R637" i="1"/>
  <c r="Q637" i="1"/>
  <c r="P637" i="1"/>
  <c r="V636" i="1"/>
  <c r="U636" i="1"/>
  <c r="T636" i="1"/>
  <c r="S636" i="1"/>
  <c r="R636" i="1"/>
  <c r="Q636" i="1"/>
  <c r="P636" i="1"/>
  <c r="V635" i="1"/>
  <c r="U635" i="1"/>
  <c r="T635" i="1"/>
  <c r="S635" i="1"/>
  <c r="R635" i="1"/>
  <c r="Q635" i="1"/>
  <c r="P635" i="1"/>
  <c r="V634" i="1"/>
  <c r="U634" i="1"/>
  <c r="T634" i="1"/>
  <c r="S634" i="1"/>
  <c r="R634" i="1"/>
  <c r="Q634" i="1"/>
  <c r="P634" i="1"/>
  <c r="V633" i="1"/>
  <c r="U633" i="1"/>
  <c r="T633" i="1"/>
  <c r="S633" i="1"/>
  <c r="R633" i="1"/>
  <c r="Q633" i="1"/>
  <c r="P633" i="1"/>
  <c r="V632" i="1"/>
  <c r="U632" i="1"/>
  <c r="T632" i="1"/>
  <c r="S632" i="1"/>
  <c r="R632" i="1"/>
  <c r="Q632" i="1"/>
  <c r="P632" i="1"/>
  <c r="V631" i="1"/>
  <c r="U631" i="1"/>
  <c r="T631" i="1"/>
  <c r="S631" i="1"/>
  <c r="R631" i="1"/>
  <c r="Q631" i="1"/>
  <c r="P631" i="1"/>
  <c r="V630" i="1"/>
  <c r="U630" i="1"/>
  <c r="T630" i="1"/>
  <c r="S630" i="1"/>
  <c r="R630" i="1"/>
  <c r="Q630" i="1"/>
  <c r="P630" i="1"/>
  <c r="V629" i="1"/>
  <c r="U629" i="1"/>
  <c r="T629" i="1"/>
  <c r="S629" i="1"/>
  <c r="R629" i="1"/>
  <c r="Q629" i="1"/>
  <c r="P629" i="1"/>
  <c r="V628" i="1"/>
  <c r="U628" i="1"/>
  <c r="T628" i="1"/>
  <c r="S628" i="1"/>
  <c r="R628" i="1"/>
  <c r="Q628" i="1"/>
  <c r="P628" i="1"/>
  <c r="V627" i="1"/>
  <c r="U627" i="1"/>
  <c r="T627" i="1"/>
  <c r="S627" i="1"/>
  <c r="R627" i="1"/>
  <c r="Q627" i="1"/>
  <c r="P627" i="1"/>
  <c r="V626" i="1"/>
  <c r="U626" i="1"/>
  <c r="T626" i="1"/>
  <c r="S626" i="1"/>
  <c r="R626" i="1"/>
  <c r="Q626" i="1"/>
  <c r="P626" i="1"/>
  <c r="V625" i="1"/>
  <c r="U625" i="1"/>
  <c r="T625" i="1"/>
  <c r="S625" i="1"/>
  <c r="R625" i="1"/>
  <c r="Q625" i="1"/>
  <c r="P625" i="1"/>
  <c r="V624" i="1"/>
  <c r="U624" i="1"/>
  <c r="T624" i="1"/>
  <c r="S624" i="1"/>
  <c r="R624" i="1"/>
  <c r="Q624" i="1"/>
  <c r="P624" i="1"/>
  <c r="V623" i="1"/>
  <c r="U623" i="1"/>
  <c r="T623" i="1"/>
  <c r="S623" i="1"/>
  <c r="R623" i="1"/>
  <c r="Q623" i="1"/>
  <c r="P623" i="1"/>
  <c r="V622" i="1"/>
  <c r="U622" i="1"/>
  <c r="T622" i="1"/>
  <c r="S622" i="1"/>
  <c r="R622" i="1"/>
  <c r="Q622" i="1"/>
  <c r="P622" i="1"/>
  <c r="V621" i="1"/>
  <c r="U621" i="1"/>
  <c r="T621" i="1"/>
  <c r="S621" i="1"/>
  <c r="R621" i="1"/>
  <c r="Q621" i="1"/>
  <c r="P621" i="1"/>
  <c r="V620" i="1"/>
  <c r="U620" i="1"/>
  <c r="T620" i="1"/>
  <c r="S620" i="1"/>
  <c r="R620" i="1"/>
  <c r="Q620" i="1"/>
  <c r="P620" i="1"/>
  <c r="V619" i="1"/>
  <c r="U619" i="1"/>
  <c r="T619" i="1"/>
  <c r="S619" i="1"/>
  <c r="R619" i="1"/>
  <c r="Q619" i="1"/>
  <c r="P619" i="1"/>
  <c r="V618" i="1"/>
  <c r="U618" i="1"/>
  <c r="T618" i="1"/>
  <c r="S618" i="1"/>
  <c r="R618" i="1"/>
  <c r="Q618" i="1"/>
  <c r="P618" i="1"/>
  <c r="V617" i="1"/>
  <c r="U617" i="1"/>
  <c r="T617" i="1"/>
  <c r="S617" i="1"/>
  <c r="R617" i="1"/>
  <c r="Q617" i="1"/>
  <c r="P617" i="1"/>
  <c r="V616" i="1"/>
  <c r="U616" i="1"/>
  <c r="T616" i="1"/>
  <c r="S616" i="1"/>
  <c r="R616" i="1"/>
  <c r="Q616" i="1"/>
  <c r="P616" i="1"/>
  <c r="V615" i="1"/>
  <c r="U615" i="1"/>
  <c r="T615" i="1"/>
  <c r="S615" i="1"/>
  <c r="R615" i="1"/>
  <c r="Q615" i="1"/>
  <c r="P615" i="1"/>
  <c r="V614" i="1"/>
  <c r="U614" i="1"/>
  <c r="T614" i="1"/>
  <c r="S614" i="1"/>
  <c r="R614" i="1"/>
  <c r="Q614" i="1"/>
  <c r="P614" i="1"/>
  <c r="V613" i="1"/>
  <c r="U613" i="1"/>
  <c r="T613" i="1"/>
  <c r="S613" i="1"/>
  <c r="R613" i="1"/>
  <c r="Q613" i="1"/>
  <c r="P613" i="1"/>
  <c r="V612" i="1"/>
  <c r="U612" i="1"/>
  <c r="T612" i="1"/>
  <c r="S612" i="1"/>
  <c r="R612" i="1"/>
  <c r="Q612" i="1"/>
  <c r="P612" i="1"/>
  <c r="V611" i="1"/>
  <c r="U611" i="1"/>
  <c r="T611" i="1"/>
  <c r="S611" i="1"/>
  <c r="R611" i="1"/>
  <c r="Q611" i="1"/>
  <c r="P611" i="1"/>
  <c r="V610" i="1"/>
  <c r="U610" i="1"/>
  <c r="T610" i="1"/>
  <c r="S610" i="1"/>
  <c r="R610" i="1"/>
  <c r="Q610" i="1"/>
  <c r="P610" i="1"/>
  <c r="V609" i="1"/>
  <c r="U609" i="1"/>
  <c r="T609" i="1"/>
  <c r="S609" i="1"/>
  <c r="R609" i="1"/>
  <c r="Q609" i="1"/>
  <c r="P609" i="1"/>
  <c r="V608" i="1"/>
  <c r="U608" i="1"/>
  <c r="T608" i="1"/>
  <c r="S608" i="1"/>
  <c r="R608" i="1"/>
  <c r="Q608" i="1"/>
  <c r="P608" i="1"/>
  <c r="V607" i="1"/>
  <c r="U607" i="1"/>
  <c r="T607" i="1"/>
  <c r="S607" i="1"/>
  <c r="R607" i="1"/>
  <c r="Q607" i="1"/>
  <c r="P607" i="1"/>
  <c r="V606" i="1"/>
  <c r="U606" i="1"/>
  <c r="T606" i="1"/>
  <c r="S606" i="1"/>
  <c r="R606" i="1"/>
  <c r="Q606" i="1"/>
  <c r="P606" i="1"/>
  <c r="V605" i="1"/>
  <c r="U605" i="1"/>
  <c r="T605" i="1"/>
  <c r="S605" i="1"/>
  <c r="R605" i="1"/>
  <c r="Q605" i="1"/>
  <c r="P605" i="1"/>
  <c r="V604" i="1"/>
  <c r="U604" i="1"/>
  <c r="T604" i="1"/>
  <c r="S604" i="1"/>
  <c r="R604" i="1"/>
  <c r="Q604" i="1"/>
  <c r="P604" i="1"/>
  <c r="V603" i="1"/>
  <c r="U603" i="1"/>
  <c r="T603" i="1"/>
  <c r="S603" i="1"/>
  <c r="R603" i="1"/>
  <c r="Q603" i="1"/>
  <c r="P603" i="1"/>
  <c r="V602" i="1"/>
  <c r="U602" i="1"/>
  <c r="T602" i="1"/>
  <c r="S602" i="1"/>
  <c r="R602" i="1"/>
  <c r="Q602" i="1"/>
  <c r="P602" i="1"/>
  <c r="V601" i="1"/>
  <c r="U601" i="1"/>
  <c r="T601" i="1"/>
  <c r="S601" i="1"/>
  <c r="R601" i="1"/>
  <c r="Q601" i="1"/>
  <c r="P601" i="1"/>
  <c r="V600" i="1"/>
  <c r="U600" i="1"/>
  <c r="T600" i="1"/>
  <c r="S600" i="1"/>
  <c r="R600" i="1"/>
  <c r="Q600" i="1"/>
  <c r="P600" i="1"/>
  <c r="V599" i="1"/>
  <c r="U599" i="1"/>
  <c r="T599" i="1"/>
  <c r="S599" i="1"/>
  <c r="R599" i="1"/>
  <c r="Q599" i="1"/>
  <c r="P599" i="1"/>
  <c r="V598" i="1"/>
  <c r="U598" i="1"/>
  <c r="T598" i="1"/>
  <c r="S598" i="1"/>
  <c r="R598" i="1"/>
  <c r="Q598" i="1"/>
  <c r="P598" i="1"/>
  <c r="V597" i="1"/>
  <c r="U597" i="1"/>
  <c r="T597" i="1"/>
  <c r="S597" i="1"/>
  <c r="R597" i="1"/>
  <c r="Q597" i="1"/>
  <c r="P597" i="1"/>
  <c r="V596" i="1"/>
  <c r="U596" i="1"/>
  <c r="T596" i="1"/>
  <c r="S596" i="1"/>
  <c r="R596" i="1"/>
  <c r="Q596" i="1"/>
  <c r="P596" i="1"/>
  <c r="V595" i="1"/>
  <c r="U595" i="1"/>
  <c r="T595" i="1"/>
  <c r="S595" i="1"/>
  <c r="R595" i="1"/>
  <c r="Q595" i="1"/>
  <c r="P595" i="1"/>
  <c r="V594" i="1"/>
  <c r="U594" i="1"/>
  <c r="T594" i="1"/>
  <c r="S594" i="1"/>
  <c r="R594" i="1"/>
  <c r="Q594" i="1"/>
  <c r="P594" i="1"/>
  <c r="V593" i="1"/>
  <c r="U593" i="1"/>
  <c r="T593" i="1"/>
  <c r="S593" i="1"/>
  <c r="R593" i="1"/>
  <c r="Q593" i="1"/>
  <c r="P593" i="1"/>
  <c r="V592" i="1"/>
  <c r="U592" i="1"/>
  <c r="T592" i="1"/>
  <c r="S592" i="1"/>
  <c r="R592" i="1"/>
  <c r="Q592" i="1"/>
  <c r="P592" i="1"/>
  <c r="V591" i="1"/>
  <c r="U591" i="1"/>
  <c r="T591" i="1"/>
  <c r="S591" i="1"/>
  <c r="R591" i="1"/>
  <c r="Q591" i="1"/>
  <c r="P591" i="1"/>
  <c r="V590" i="1"/>
  <c r="U590" i="1"/>
  <c r="T590" i="1"/>
  <c r="S590" i="1"/>
  <c r="R590" i="1"/>
  <c r="Q590" i="1"/>
  <c r="P590" i="1"/>
  <c r="V589" i="1"/>
  <c r="U589" i="1"/>
  <c r="T589" i="1"/>
  <c r="S589" i="1"/>
  <c r="R589" i="1"/>
  <c r="Q589" i="1"/>
  <c r="P589" i="1"/>
  <c r="V588" i="1"/>
  <c r="U588" i="1"/>
  <c r="T588" i="1"/>
  <c r="S588" i="1"/>
  <c r="R588" i="1"/>
  <c r="Q588" i="1"/>
  <c r="P588" i="1"/>
  <c r="V587" i="1"/>
  <c r="U587" i="1"/>
  <c r="T587" i="1"/>
  <c r="S587" i="1"/>
  <c r="R587" i="1"/>
  <c r="Q587" i="1"/>
  <c r="P587" i="1"/>
  <c r="V586" i="1"/>
  <c r="U586" i="1"/>
  <c r="T586" i="1"/>
  <c r="S586" i="1"/>
  <c r="R586" i="1"/>
  <c r="Q586" i="1"/>
  <c r="P586" i="1"/>
  <c r="V585" i="1"/>
  <c r="U585" i="1"/>
  <c r="T585" i="1"/>
  <c r="S585" i="1"/>
  <c r="R585" i="1"/>
  <c r="Q585" i="1"/>
  <c r="P585" i="1"/>
  <c r="V584" i="1"/>
  <c r="U584" i="1"/>
  <c r="T584" i="1"/>
  <c r="S584" i="1"/>
  <c r="R584" i="1"/>
  <c r="Q584" i="1"/>
  <c r="P584" i="1"/>
  <c r="V583" i="1"/>
  <c r="U583" i="1"/>
  <c r="T583" i="1"/>
  <c r="S583" i="1"/>
  <c r="R583" i="1"/>
  <c r="Q583" i="1"/>
  <c r="P583" i="1"/>
  <c r="V582" i="1"/>
  <c r="U582" i="1"/>
  <c r="T582" i="1"/>
  <c r="S582" i="1"/>
  <c r="R582" i="1"/>
  <c r="Q582" i="1"/>
  <c r="P582" i="1"/>
  <c r="V581" i="1"/>
  <c r="U581" i="1"/>
  <c r="T581" i="1"/>
  <c r="S581" i="1"/>
  <c r="R581" i="1"/>
  <c r="Q581" i="1"/>
  <c r="P581" i="1"/>
  <c r="V580" i="1"/>
  <c r="U580" i="1"/>
  <c r="T580" i="1"/>
  <c r="S580" i="1"/>
  <c r="R580" i="1"/>
  <c r="Q580" i="1"/>
  <c r="P580" i="1"/>
  <c r="V579" i="1"/>
  <c r="U579" i="1"/>
  <c r="T579" i="1"/>
  <c r="S579" i="1"/>
  <c r="R579" i="1"/>
  <c r="Q579" i="1"/>
  <c r="P579" i="1"/>
  <c r="V578" i="1"/>
  <c r="U578" i="1"/>
  <c r="T578" i="1"/>
  <c r="S578" i="1"/>
  <c r="R578" i="1"/>
  <c r="Q578" i="1"/>
  <c r="P578" i="1"/>
  <c r="V577" i="1"/>
  <c r="U577" i="1"/>
  <c r="T577" i="1"/>
  <c r="S577" i="1"/>
  <c r="R577" i="1"/>
  <c r="Q577" i="1"/>
  <c r="P577" i="1"/>
  <c r="V576" i="1"/>
  <c r="U576" i="1"/>
  <c r="T576" i="1"/>
  <c r="S576" i="1"/>
  <c r="R576" i="1"/>
  <c r="Q576" i="1"/>
  <c r="P576" i="1"/>
  <c r="V575" i="1"/>
  <c r="U575" i="1"/>
  <c r="T575" i="1"/>
  <c r="S575" i="1"/>
  <c r="R575" i="1"/>
  <c r="Q575" i="1"/>
  <c r="P575" i="1"/>
  <c r="V574" i="1"/>
  <c r="U574" i="1"/>
  <c r="T574" i="1"/>
  <c r="S574" i="1"/>
  <c r="R574" i="1"/>
  <c r="Q574" i="1"/>
  <c r="P574" i="1"/>
  <c r="V573" i="1"/>
  <c r="U573" i="1"/>
  <c r="T573" i="1"/>
  <c r="S573" i="1"/>
  <c r="R573" i="1"/>
  <c r="Q573" i="1"/>
  <c r="P573" i="1"/>
  <c r="V572" i="1"/>
  <c r="U572" i="1"/>
  <c r="T572" i="1"/>
  <c r="S572" i="1"/>
  <c r="R572" i="1"/>
  <c r="Q572" i="1"/>
  <c r="P572" i="1"/>
  <c r="V571" i="1"/>
  <c r="U571" i="1"/>
  <c r="T571" i="1"/>
  <c r="S571" i="1"/>
  <c r="R571" i="1"/>
  <c r="Q571" i="1"/>
  <c r="P571" i="1"/>
  <c r="V570" i="1"/>
  <c r="U570" i="1"/>
  <c r="T570" i="1"/>
  <c r="S570" i="1"/>
  <c r="R570" i="1"/>
  <c r="Q570" i="1"/>
  <c r="P570" i="1"/>
  <c r="V569" i="1"/>
  <c r="U569" i="1"/>
  <c r="T569" i="1"/>
  <c r="S569" i="1"/>
  <c r="R569" i="1"/>
  <c r="Q569" i="1"/>
  <c r="P569" i="1"/>
  <c r="V568" i="1"/>
  <c r="U568" i="1"/>
  <c r="T568" i="1"/>
  <c r="S568" i="1"/>
  <c r="R568" i="1"/>
  <c r="Q568" i="1"/>
  <c r="P568" i="1"/>
  <c r="V567" i="1"/>
  <c r="U567" i="1"/>
  <c r="T567" i="1"/>
  <c r="S567" i="1"/>
  <c r="R567" i="1"/>
  <c r="Q567" i="1"/>
  <c r="P567" i="1"/>
  <c r="V566" i="1"/>
  <c r="U566" i="1"/>
  <c r="T566" i="1"/>
  <c r="S566" i="1"/>
  <c r="R566" i="1"/>
  <c r="Q566" i="1"/>
  <c r="P566" i="1"/>
  <c r="V565" i="1"/>
  <c r="U565" i="1"/>
  <c r="T565" i="1"/>
  <c r="S565" i="1"/>
  <c r="R565" i="1"/>
  <c r="Q565" i="1"/>
  <c r="P565" i="1"/>
  <c r="V564" i="1"/>
  <c r="U564" i="1"/>
  <c r="T564" i="1"/>
  <c r="S564" i="1"/>
  <c r="R564" i="1"/>
  <c r="Q564" i="1"/>
  <c r="P564" i="1"/>
  <c r="V563" i="1"/>
  <c r="U563" i="1"/>
  <c r="T563" i="1"/>
  <c r="S563" i="1"/>
  <c r="R563" i="1"/>
  <c r="Q563" i="1"/>
  <c r="P563" i="1"/>
  <c r="V562" i="1"/>
  <c r="U562" i="1"/>
  <c r="T562" i="1"/>
  <c r="S562" i="1"/>
  <c r="R562" i="1"/>
  <c r="Q562" i="1"/>
  <c r="P562" i="1"/>
  <c r="V561" i="1"/>
  <c r="U561" i="1"/>
  <c r="T561" i="1"/>
  <c r="S561" i="1"/>
  <c r="R561" i="1"/>
  <c r="Q561" i="1"/>
  <c r="P561" i="1"/>
  <c r="V560" i="1"/>
  <c r="U560" i="1"/>
  <c r="T560" i="1"/>
  <c r="S560" i="1"/>
  <c r="R560" i="1"/>
  <c r="Q560" i="1"/>
  <c r="P560" i="1"/>
  <c r="V559" i="1"/>
  <c r="U559" i="1"/>
  <c r="T559" i="1"/>
  <c r="S559" i="1"/>
  <c r="R559" i="1"/>
  <c r="Q559" i="1"/>
  <c r="P559" i="1"/>
  <c r="V558" i="1"/>
  <c r="U558" i="1"/>
  <c r="T558" i="1"/>
  <c r="S558" i="1"/>
  <c r="R558" i="1"/>
  <c r="Q558" i="1"/>
  <c r="P558" i="1"/>
  <c r="V557" i="1"/>
  <c r="U557" i="1"/>
  <c r="T557" i="1"/>
  <c r="S557" i="1"/>
  <c r="R557" i="1"/>
  <c r="Q557" i="1"/>
  <c r="P557" i="1"/>
  <c r="V556" i="1"/>
  <c r="U556" i="1"/>
  <c r="T556" i="1"/>
  <c r="S556" i="1"/>
  <c r="R556" i="1"/>
  <c r="Q556" i="1"/>
  <c r="P556" i="1"/>
  <c r="V555" i="1"/>
  <c r="U555" i="1"/>
  <c r="T555" i="1"/>
  <c r="S555" i="1"/>
  <c r="R555" i="1"/>
  <c r="Q555" i="1"/>
  <c r="P555" i="1"/>
  <c r="V554" i="1"/>
  <c r="U554" i="1"/>
  <c r="T554" i="1"/>
  <c r="S554" i="1"/>
  <c r="R554" i="1"/>
  <c r="Q554" i="1"/>
  <c r="P554" i="1"/>
  <c r="V553" i="1"/>
  <c r="U553" i="1"/>
  <c r="T553" i="1"/>
  <c r="S553" i="1"/>
  <c r="R553" i="1"/>
  <c r="Q553" i="1"/>
  <c r="P553" i="1"/>
  <c r="V552" i="1"/>
  <c r="U552" i="1"/>
  <c r="T552" i="1"/>
  <c r="S552" i="1"/>
  <c r="R552" i="1"/>
  <c r="Q552" i="1"/>
  <c r="P552" i="1"/>
  <c r="V551" i="1"/>
  <c r="U551" i="1"/>
  <c r="T551" i="1"/>
  <c r="S551" i="1"/>
  <c r="R551" i="1"/>
  <c r="Q551" i="1"/>
  <c r="P551" i="1"/>
  <c r="V550" i="1"/>
  <c r="U550" i="1"/>
  <c r="T550" i="1"/>
  <c r="S550" i="1"/>
  <c r="R550" i="1"/>
  <c r="Q550" i="1"/>
  <c r="P550" i="1"/>
  <c r="V549" i="1"/>
  <c r="U549" i="1"/>
  <c r="T549" i="1"/>
  <c r="S549" i="1"/>
  <c r="R549" i="1"/>
  <c r="Q549" i="1"/>
  <c r="P549" i="1"/>
  <c r="V548" i="1"/>
  <c r="U548" i="1"/>
  <c r="T548" i="1"/>
  <c r="S548" i="1"/>
  <c r="R548" i="1"/>
  <c r="Q548" i="1"/>
  <c r="P548" i="1"/>
  <c r="V547" i="1"/>
  <c r="U547" i="1"/>
  <c r="T547" i="1"/>
  <c r="S547" i="1"/>
  <c r="R547" i="1"/>
  <c r="Q547" i="1"/>
  <c r="P547" i="1"/>
  <c r="V546" i="1"/>
  <c r="U546" i="1"/>
  <c r="T546" i="1"/>
  <c r="S546" i="1"/>
  <c r="R546" i="1"/>
  <c r="Q546" i="1"/>
  <c r="P546" i="1"/>
  <c r="V545" i="1"/>
  <c r="U545" i="1"/>
  <c r="T545" i="1"/>
  <c r="S545" i="1"/>
  <c r="R545" i="1"/>
  <c r="Q545" i="1"/>
  <c r="P545" i="1"/>
  <c r="V544" i="1"/>
  <c r="U544" i="1"/>
  <c r="T544" i="1"/>
  <c r="S544" i="1"/>
  <c r="R544" i="1"/>
  <c r="Q544" i="1"/>
  <c r="P544" i="1"/>
  <c r="V543" i="1"/>
  <c r="U543" i="1"/>
  <c r="T543" i="1"/>
  <c r="S543" i="1"/>
  <c r="R543" i="1"/>
  <c r="Q543" i="1"/>
  <c r="P543" i="1"/>
  <c r="V542" i="1"/>
  <c r="U542" i="1"/>
  <c r="T542" i="1"/>
  <c r="S542" i="1"/>
  <c r="R542" i="1"/>
  <c r="Q542" i="1"/>
  <c r="P542" i="1"/>
  <c r="V541" i="1"/>
  <c r="U541" i="1"/>
  <c r="T541" i="1"/>
  <c r="S541" i="1"/>
  <c r="R541" i="1"/>
  <c r="Q541" i="1"/>
  <c r="P541" i="1"/>
  <c r="V540" i="1"/>
  <c r="U540" i="1"/>
  <c r="T540" i="1"/>
  <c r="S540" i="1"/>
  <c r="R540" i="1"/>
  <c r="Q540" i="1"/>
  <c r="P540" i="1"/>
  <c r="V539" i="1"/>
  <c r="U539" i="1"/>
  <c r="T539" i="1"/>
  <c r="S539" i="1"/>
  <c r="R539" i="1"/>
  <c r="Q539" i="1"/>
  <c r="P539" i="1"/>
  <c r="V538" i="1"/>
  <c r="U538" i="1"/>
  <c r="T538" i="1"/>
  <c r="S538" i="1"/>
  <c r="R538" i="1"/>
  <c r="Q538" i="1"/>
  <c r="P538" i="1"/>
  <c r="V537" i="1"/>
  <c r="U537" i="1"/>
  <c r="T537" i="1"/>
  <c r="S537" i="1"/>
  <c r="R537" i="1"/>
  <c r="Q537" i="1"/>
  <c r="P537" i="1"/>
  <c r="V536" i="1"/>
  <c r="U536" i="1"/>
  <c r="T536" i="1"/>
  <c r="S536" i="1"/>
  <c r="R536" i="1"/>
  <c r="Q536" i="1"/>
  <c r="P536" i="1"/>
  <c r="V535" i="1"/>
  <c r="U535" i="1"/>
  <c r="T535" i="1"/>
  <c r="S535" i="1"/>
  <c r="R535" i="1"/>
  <c r="Q535" i="1"/>
  <c r="P535" i="1"/>
  <c r="V534" i="1"/>
  <c r="U534" i="1"/>
  <c r="T534" i="1"/>
  <c r="S534" i="1"/>
  <c r="R534" i="1"/>
  <c r="Q534" i="1"/>
  <c r="P534" i="1"/>
  <c r="V533" i="1"/>
  <c r="U533" i="1"/>
  <c r="T533" i="1"/>
  <c r="S533" i="1"/>
  <c r="R533" i="1"/>
  <c r="Q533" i="1"/>
  <c r="P533" i="1"/>
  <c r="V532" i="1"/>
  <c r="U532" i="1"/>
  <c r="T532" i="1"/>
  <c r="S532" i="1"/>
  <c r="R532" i="1"/>
  <c r="Q532" i="1"/>
  <c r="P532" i="1"/>
  <c r="V531" i="1"/>
  <c r="U531" i="1"/>
  <c r="T531" i="1"/>
  <c r="S531" i="1"/>
  <c r="R531" i="1"/>
  <c r="Q531" i="1"/>
  <c r="P531" i="1"/>
  <c r="V530" i="1"/>
  <c r="U530" i="1"/>
  <c r="T530" i="1"/>
  <c r="S530" i="1"/>
  <c r="R530" i="1"/>
  <c r="Q530" i="1"/>
  <c r="P530" i="1"/>
  <c r="V529" i="1"/>
  <c r="U529" i="1"/>
  <c r="T529" i="1"/>
  <c r="S529" i="1"/>
  <c r="R529" i="1"/>
  <c r="Q529" i="1"/>
  <c r="P529" i="1"/>
  <c r="V528" i="1"/>
  <c r="U528" i="1"/>
  <c r="T528" i="1"/>
  <c r="S528" i="1"/>
  <c r="R528" i="1"/>
  <c r="Q528" i="1"/>
  <c r="P528" i="1"/>
  <c r="V527" i="1"/>
  <c r="U527" i="1"/>
  <c r="T527" i="1"/>
  <c r="S527" i="1"/>
  <c r="R527" i="1"/>
  <c r="Q527" i="1"/>
  <c r="P527" i="1"/>
  <c r="V526" i="1"/>
  <c r="U526" i="1"/>
  <c r="T526" i="1"/>
  <c r="S526" i="1"/>
  <c r="R526" i="1"/>
  <c r="Q526" i="1"/>
  <c r="P526" i="1"/>
  <c r="V525" i="1"/>
  <c r="U525" i="1"/>
  <c r="T525" i="1"/>
  <c r="S525" i="1"/>
  <c r="R525" i="1"/>
  <c r="Q525" i="1"/>
  <c r="P525" i="1"/>
  <c r="V524" i="1"/>
  <c r="U524" i="1"/>
  <c r="T524" i="1"/>
  <c r="S524" i="1"/>
  <c r="R524" i="1"/>
  <c r="Q524" i="1"/>
  <c r="P524" i="1"/>
  <c r="V523" i="1"/>
  <c r="U523" i="1"/>
  <c r="T523" i="1"/>
  <c r="S523" i="1"/>
  <c r="R523" i="1"/>
  <c r="Q523" i="1"/>
  <c r="P523" i="1"/>
  <c r="V522" i="1"/>
  <c r="U522" i="1"/>
  <c r="T522" i="1"/>
  <c r="S522" i="1"/>
  <c r="R522" i="1"/>
  <c r="Q522" i="1"/>
  <c r="P522" i="1"/>
  <c r="V521" i="1"/>
  <c r="U521" i="1"/>
  <c r="T521" i="1"/>
  <c r="S521" i="1"/>
  <c r="R521" i="1"/>
  <c r="Q521" i="1"/>
  <c r="P521" i="1"/>
  <c r="V520" i="1"/>
  <c r="U520" i="1"/>
  <c r="T520" i="1"/>
  <c r="S520" i="1"/>
  <c r="R520" i="1"/>
  <c r="Q520" i="1"/>
  <c r="P520" i="1"/>
  <c r="V519" i="1"/>
  <c r="U519" i="1"/>
  <c r="T519" i="1"/>
  <c r="S519" i="1"/>
  <c r="R519" i="1"/>
  <c r="Q519" i="1"/>
  <c r="P519" i="1"/>
  <c r="V518" i="1"/>
  <c r="U518" i="1"/>
  <c r="T518" i="1"/>
  <c r="S518" i="1"/>
  <c r="R518" i="1"/>
  <c r="Q518" i="1"/>
  <c r="P518" i="1"/>
  <c r="V517" i="1"/>
  <c r="U517" i="1"/>
  <c r="T517" i="1"/>
  <c r="S517" i="1"/>
  <c r="R517" i="1"/>
  <c r="Q517" i="1"/>
  <c r="P517" i="1"/>
  <c r="V516" i="1"/>
  <c r="U516" i="1"/>
  <c r="T516" i="1"/>
  <c r="S516" i="1"/>
  <c r="R516" i="1"/>
  <c r="Q516" i="1"/>
  <c r="P516" i="1"/>
  <c r="V515" i="1"/>
  <c r="U515" i="1"/>
  <c r="T515" i="1"/>
  <c r="S515" i="1"/>
  <c r="R515" i="1"/>
  <c r="Q515" i="1"/>
  <c r="P515" i="1"/>
  <c r="V514" i="1"/>
  <c r="U514" i="1"/>
  <c r="T514" i="1"/>
  <c r="S514" i="1"/>
  <c r="R514" i="1"/>
  <c r="Q514" i="1"/>
  <c r="P514" i="1"/>
  <c r="V513" i="1"/>
  <c r="U513" i="1"/>
  <c r="T513" i="1"/>
  <c r="S513" i="1"/>
  <c r="R513" i="1"/>
  <c r="Q513" i="1"/>
  <c r="P513" i="1"/>
  <c r="V512" i="1"/>
  <c r="U512" i="1"/>
  <c r="T512" i="1"/>
  <c r="S512" i="1"/>
  <c r="R512" i="1"/>
  <c r="Q512" i="1"/>
  <c r="P512" i="1"/>
  <c r="V511" i="1"/>
  <c r="U511" i="1"/>
  <c r="T511" i="1"/>
  <c r="S511" i="1"/>
  <c r="R511" i="1"/>
  <c r="Q511" i="1"/>
  <c r="P511" i="1"/>
  <c r="V510" i="1"/>
  <c r="U510" i="1"/>
  <c r="T510" i="1"/>
  <c r="S510" i="1"/>
  <c r="R510" i="1"/>
  <c r="Q510" i="1"/>
  <c r="P510" i="1"/>
  <c r="V509" i="1"/>
  <c r="U509" i="1"/>
  <c r="T509" i="1"/>
  <c r="S509" i="1"/>
  <c r="R509" i="1"/>
  <c r="Q509" i="1"/>
  <c r="P509" i="1"/>
  <c r="V508" i="1"/>
  <c r="U508" i="1"/>
  <c r="T508" i="1"/>
  <c r="S508" i="1"/>
  <c r="R508" i="1"/>
  <c r="Q508" i="1"/>
  <c r="P508" i="1"/>
  <c r="V507" i="1"/>
  <c r="U507" i="1"/>
  <c r="T507" i="1"/>
  <c r="S507" i="1"/>
  <c r="R507" i="1"/>
  <c r="Q507" i="1"/>
  <c r="P507" i="1"/>
  <c r="V506" i="1"/>
  <c r="U506" i="1"/>
  <c r="T506" i="1"/>
  <c r="S506" i="1"/>
  <c r="R506" i="1"/>
  <c r="Q506" i="1"/>
  <c r="P506" i="1"/>
  <c r="V505" i="1"/>
  <c r="U505" i="1"/>
  <c r="T505" i="1"/>
  <c r="S505" i="1"/>
  <c r="R505" i="1"/>
  <c r="Q505" i="1"/>
  <c r="P505" i="1"/>
  <c r="V504" i="1"/>
  <c r="U504" i="1"/>
  <c r="T504" i="1"/>
  <c r="S504" i="1"/>
  <c r="R504" i="1"/>
  <c r="Q504" i="1"/>
  <c r="P504" i="1"/>
  <c r="V503" i="1"/>
  <c r="U503" i="1"/>
  <c r="T503" i="1"/>
  <c r="S503" i="1"/>
  <c r="R503" i="1"/>
  <c r="Q503" i="1"/>
  <c r="P503" i="1"/>
  <c r="V502" i="1"/>
  <c r="U502" i="1"/>
  <c r="T502" i="1"/>
  <c r="S502" i="1"/>
  <c r="R502" i="1"/>
  <c r="Q502" i="1"/>
  <c r="P502" i="1"/>
  <c r="V501" i="1"/>
  <c r="U501" i="1"/>
  <c r="T501" i="1"/>
  <c r="S501" i="1"/>
  <c r="R501" i="1"/>
  <c r="Q501" i="1"/>
  <c r="P501" i="1"/>
  <c r="V500" i="1"/>
  <c r="U500" i="1"/>
  <c r="T500" i="1"/>
  <c r="S500" i="1"/>
  <c r="R500" i="1"/>
  <c r="Q500" i="1"/>
  <c r="P500" i="1"/>
  <c r="V499" i="1"/>
  <c r="U499" i="1"/>
  <c r="T499" i="1"/>
  <c r="S499" i="1"/>
  <c r="R499" i="1"/>
  <c r="Q499" i="1"/>
  <c r="P499" i="1"/>
  <c r="V498" i="1"/>
  <c r="U498" i="1"/>
  <c r="T498" i="1"/>
  <c r="S498" i="1"/>
  <c r="R498" i="1"/>
  <c r="Q498" i="1"/>
  <c r="P498" i="1"/>
  <c r="V497" i="1"/>
  <c r="U497" i="1"/>
  <c r="T497" i="1"/>
  <c r="S497" i="1"/>
  <c r="R497" i="1"/>
  <c r="Q497" i="1"/>
  <c r="P497" i="1"/>
  <c r="V496" i="1"/>
  <c r="U496" i="1"/>
  <c r="T496" i="1"/>
  <c r="S496" i="1"/>
  <c r="R496" i="1"/>
  <c r="Q496" i="1"/>
  <c r="P496" i="1"/>
  <c r="V495" i="1"/>
  <c r="U495" i="1"/>
  <c r="T495" i="1"/>
  <c r="S495" i="1"/>
  <c r="R495" i="1"/>
  <c r="Q495" i="1"/>
  <c r="P495" i="1"/>
  <c r="V494" i="1"/>
  <c r="U494" i="1"/>
  <c r="T494" i="1"/>
  <c r="S494" i="1"/>
  <c r="R494" i="1"/>
  <c r="Q494" i="1"/>
  <c r="P494" i="1"/>
  <c r="V493" i="1"/>
  <c r="U493" i="1"/>
  <c r="T493" i="1"/>
  <c r="S493" i="1"/>
  <c r="R493" i="1"/>
  <c r="Q493" i="1"/>
  <c r="P493" i="1"/>
  <c r="V492" i="1"/>
  <c r="U492" i="1"/>
  <c r="T492" i="1"/>
  <c r="S492" i="1"/>
  <c r="R492" i="1"/>
  <c r="Q492" i="1"/>
  <c r="P492" i="1"/>
  <c r="V491" i="1"/>
  <c r="U491" i="1"/>
  <c r="T491" i="1"/>
  <c r="S491" i="1"/>
  <c r="R491" i="1"/>
  <c r="Q491" i="1"/>
  <c r="P491" i="1"/>
  <c r="V490" i="1"/>
  <c r="U490" i="1"/>
  <c r="T490" i="1"/>
  <c r="S490" i="1"/>
  <c r="R490" i="1"/>
  <c r="Q490" i="1"/>
  <c r="P490" i="1"/>
  <c r="V489" i="1"/>
  <c r="U489" i="1"/>
  <c r="T489" i="1"/>
  <c r="S489" i="1"/>
  <c r="R489" i="1"/>
  <c r="Q489" i="1"/>
  <c r="P489" i="1"/>
  <c r="V488" i="1"/>
  <c r="U488" i="1"/>
  <c r="T488" i="1"/>
  <c r="S488" i="1"/>
  <c r="R488" i="1"/>
  <c r="Q488" i="1"/>
  <c r="P488" i="1"/>
  <c r="V487" i="1"/>
  <c r="U487" i="1"/>
  <c r="T487" i="1"/>
  <c r="S487" i="1"/>
  <c r="R487" i="1"/>
  <c r="Q487" i="1"/>
  <c r="P487" i="1"/>
  <c r="V486" i="1"/>
  <c r="U486" i="1"/>
  <c r="T486" i="1"/>
  <c r="S486" i="1"/>
  <c r="R486" i="1"/>
  <c r="Q486" i="1"/>
  <c r="P486" i="1"/>
  <c r="V485" i="1"/>
  <c r="U485" i="1"/>
  <c r="T485" i="1"/>
  <c r="S485" i="1"/>
  <c r="R485" i="1"/>
  <c r="Q485" i="1"/>
  <c r="P485" i="1"/>
  <c r="V484" i="1"/>
  <c r="U484" i="1"/>
  <c r="T484" i="1"/>
  <c r="S484" i="1"/>
  <c r="R484" i="1"/>
  <c r="Q484" i="1"/>
  <c r="P484" i="1"/>
  <c r="V483" i="1"/>
  <c r="U483" i="1"/>
  <c r="T483" i="1"/>
  <c r="S483" i="1"/>
  <c r="R483" i="1"/>
  <c r="Q483" i="1"/>
  <c r="P483" i="1"/>
  <c r="V482" i="1"/>
  <c r="U482" i="1"/>
  <c r="T482" i="1"/>
  <c r="S482" i="1"/>
  <c r="R482" i="1"/>
  <c r="Q482" i="1"/>
  <c r="P482" i="1"/>
  <c r="V481" i="1"/>
  <c r="U481" i="1"/>
  <c r="T481" i="1"/>
  <c r="S481" i="1"/>
  <c r="R481" i="1"/>
  <c r="Q481" i="1"/>
  <c r="P481" i="1"/>
  <c r="V480" i="1"/>
  <c r="U480" i="1"/>
  <c r="T480" i="1"/>
  <c r="S480" i="1"/>
  <c r="R480" i="1"/>
  <c r="Q480" i="1"/>
  <c r="P480" i="1"/>
  <c r="V479" i="1"/>
  <c r="U479" i="1"/>
  <c r="T479" i="1"/>
  <c r="S479" i="1"/>
  <c r="R479" i="1"/>
  <c r="Q479" i="1"/>
  <c r="P479" i="1"/>
  <c r="V478" i="1"/>
  <c r="U478" i="1"/>
  <c r="T478" i="1"/>
  <c r="S478" i="1"/>
  <c r="R478" i="1"/>
  <c r="Q478" i="1"/>
  <c r="P478" i="1"/>
  <c r="V477" i="1"/>
  <c r="U477" i="1"/>
  <c r="T477" i="1"/>
  <c r="S477" i="1"/>
  <c r="R477" i="1"/>
  <c r="Q477" i="1"/>
  <c r="P477" i="1"/>
  <c r="V476" i="1"/>
  <c r="U476" i="1"/>
  <c r="T476" i="1"/>
  <c r="S476" i="1"/>
  <c r="R476" i="1"/>
  <c r="Q476" i="1"/>
  <c r="P476" i="1"/>
  <c r="V475" i="1"/>
  <c r="U475" i="1"/>
  <c r="T475" i="1"/>
  <c r="S475" i="1"/>
  <c r="R475" i="1"/>
  <c r="Q475" i="1"/>
  <c r="P475" i="1"/>
  <c r="V474" i="1"/>
  <c r="U474" i="1"/>
  <c r="T474" i="1"/>
  <c r="S474" i="1"/>
  <c r="R474" i="1"/>
  <c r="Q474" i="1"/>
  <c r="P474" i="1"/>
  <c r="V473" i="1"/>
  <c r="U473" i="1"/>
  <c r="T473" i="1"/>
  <c r="S473" i="1"/>
  <c r="R473" i="1"/>
  <c r="Q473" i="1"/>
  <c r="P473" i="1"/>
  <c r="V472" i="1"/>
  <c r="U472" i="1"/>
  <c r="T472" i="1"/>
  <c r="S472" i="1"/>
  <c r="R472" i="1"/>
  <c r="Q472" i="1"/>
  <c r="P472" i="1"/>
  <c r="V471" i="1"/>
  <c r="U471" i="1"/>
  <c r="T471" i="1"/>
  <c r="S471" i="1"/>
  <c r="R471" i="1"/>
  <c r="Q471" i="1"/>
  <c r="P471" i="1"/>
  <c r="V470" i="1"/>
  <c r="U470" i="1"/>
  <c r="T470" i="1"/>
  <c r="S470" i="1"/>
  <c r="R470" i="1"/>
  <c r="Q470" i="1"/>
  <c r="P470" i="1"/>
  <c r="V469" i="1"/>
  <c r="U469" i="1"/>
  <c r="T469" i="1"/>
  <c r="S469" i="1"/>
  <c r="R469" i="1"/>
  <c r="Q469" i="1"/>
  <c r="P469" i="1"/>
  <c r="V468" i="1"/>
  <c r="U468" i="1"/>
  <c r="T468" i="1"/>
  <c r="S468" i="1"/>
  <c r="R468" i="1"/>
  <c r="Q468" i="1"/>
  <c r="P468" i="1"/>
  <c r="V467" i="1"/>
  <c r="U467" i="1"/>
  <c r="T467" i="1"/>
  <c r="S467" i="1"/>
  <c r="R467" i="1"/>
  <c r="Q467" i="1"/>
  <c r="P467" i="1"/>
  <c r="V466" i="1"/>
  <c r="U466" i="1"/>
  <c r="T466" i="1"/>
  <c r="S466" i="1"/>
  <c r="R466" i="1"/>
  <c r="Q466" i="1"/>
  <c r="P466" i="1"/>
  <c r="V465" i="1"/>
  <c r="U465" i="1"/>
  <c r="T465" i="1"/>
  <c r="S465" i="1"/>
  <c r="R465" i="1"/>
  <c r="Q465" i="1"/>
  <c r="P465" i="1"/>
  <c r="V464" i="1"/>
  <c r="U464" i="1"/>
  <c r="T464" i="1"/>
  <c r="S464" i="1"/>
  <c r="R464" i="1"/>
  <c r="Q464" i="1"/>
  <c r="P464" i="1"/>
  <c r="V463" i="1"/>
  <c r="U463" i="1"/>
  <c r="T463" i="1"/>
  <c r="S463" i="1"/>
  <c r="R463" i="1"/>
  <c r="Q463" i="1"/>
  <c r="P463" i="1"/>
  <c r="V462" i="1"/>
  <c r="U462" i="1"/>
  <c r="T462" i="1"/>
  <c r="S462" i="1"/>
  <c r="R462" i="1"/>
  <c r="Q462" i="1"/>
  <c r="P462" i="1"/>
  <c r="V461" i="1"/>
  <c r="U461" i="1"/>
  <c r="T461" i="1"/>
  <c r="S461" i="1"/>
  <c r="R461" i="1"/>
  <c r="Q461" i="1"/>
  <c r="P461" i="1"/>
  <c r="V460" i="1"/>
  <c r="U460" i="1"/>
  <c r="T460" i="1"/>
  <c r="S460" i="1"/>
  <c r="R460" i="1"/>
  <c r="Q460" i="1"/>
  <c r="P460" i="1"/>
  <c r="V459" i="1"/>
  <c r="U459" i="1"/>
  <c r="T459" i="1"/>
  <c r="S459" i="1"/>
  <c r="R459" i="1"/>
  <c r="Q459" i="1"/>
  <c r="P459" i="1"/>
  <c r="V458" i="1"/>
  <c r="U458" i="1"/>
  <c r="T458" i="1"/>
  <c r="S458" i="1"/>
  <c r="R458" i="1"/>
  <c r="Q458" i="1"/>
  <c r="P458" i="1"/>
  <c r="V457" i="1"/>
  <c r="U457" i="1"/>
  <c r="T457" i="1"/>
  <c r="S457" i="1"/>
  <c r="R457" i="1"/>
  <c r="Q457" i="1"/>
  <c r="P457" i="1"/>
  <c r="V456" i="1"/>
  <c r="U456" i="1"/>
  <c r="T456" i="1"/>
  <c r="S456" i="1"/>
  <c r="R456" i="1"/>
  <c r="Q456" i="1"/>
  <c r="P456" i="1"/>
  <c r="V455" i="1"/>
  <c r="U455" i="1"/>
  <c r="T455" i="1"/>
  <c r="S455" i="1"/>
  <c r="R455" i="1"/>
  <c r="Q455" i="1"/>
  <c r="P455" i="1"/>
  <c r="V454" i="1"/>
  <c r="U454" i="1"/>
  <c r="T454" i="1"/>
  <c r="S454" i="1"/>
  <c r="R454" i="1"/>
  <c r="Q454" i="1"/>
  <c r="P454" i="1"/>
  <c r="V453" i="1"/>
  <c r="U453" i="1"/>
  <c r="T453" i="1"/>
  <c r="S453" i="1"/>
  <c r="R453" i="1"/>
  <c r="Q453" i="1"/>
  <c r="P453" i="1"/>
  <c r="V452" i="1"/>
  <c r="U452" i="1"/>
  <c r="T452" i="1"/>
  <c r="S452" i="1"/>
  <c r="R452" i="1"/>
  <c r="Q452" i="1"/>
  <c r="P452" i="1"/>
  <c r="V451" i="1"/>
  <c r="U451" i="1"/>
  <c r="T451" i="1"/>
  <c r="S451" i="1"/>
  <c r="R451" i="1"/>
  <c r="Q451" i="1"/>
  <c r="P451" i="1"/>
  <c r="V450" i="1"/>
  <c r="U450" i="1"/>
  <c r="T450" i="1"/>
  <c r="S450" i="1"/>
  <c r="R450" i="1"/>
  <c r="Q450" i="1"/>
  <c r="P450" i="1"/>
  <c r="V449" i="1"/>
  <c r="U449" i="1"/>
  <c r="T449" i="1"/>
  <c r="S449" i="1"/>
  <c r="R449" i="1"/>
  <c r="Q449" i="1"/>
  <c r="P449" i="1"/>
  <c r="V448" i="1"/>
  <c r="U448" i="1"/>
  <c r="T448" i="1"/>
  <c r="S448" i="1"/>
  <c r="R448" i="1"/>
  <c r="Q448" i="1"/>
  <c r="P448" i="1"/>
  <c r="V447" i="1"/>
  <c r="U447" i="1"/>
  <c r="T447" i="1"/>
  <c r="S447" i="1"/>
  <c r="R447" i="1"/>
  <c r="Q447" i="1"/>
  <c r="P447" i="1"/>
  <c r="V446" i="1"/>
  <c r="U446" i="1"/>
  <c r="T446" i="1"/>
  <c r="S446" i="1"/>
  <c r="R446" i="1"/>
  <c r="Q446" i="1"/>
  <c r="P446" i="1"/>
  <c r="V445" i="1"/>
  <c r="U445" i="1"/>
  <c r="T445" i="1"/>
  <c r="S445" i="1"/>
  <c r="R445" i="1"/>
  <c r="Q445" i="1"/>
  <c r="P445" i="1"/>
  <c r="V444" i="1"/>
  <c r="U444" i="1"/>
  <c r="T444" i="1"/>
  <c r="S444" i="1"/>
  <c r="R444" i="1"/>
  <c r="Q444" i="1"/>
  <c r="P444" i="1"/>
  <c r="V443" i="1"/>
  <c r="U443" i="1"/>
  <c r="T443" i="1"/>
  <c r="S443" i="1"/>
  <c r="R443" i="1"/>
  <c r="Q443" i="1"/>
  <c r="P443" i="1"/>
  <c r="V442" i="1"/>
  <c r="U442" i="1"/>
  <c r="T442" i="1"/>
  <c r="S442" i="1"/>
  <c r="R442" i="1"/>
  <c r="Q442" i="1"/>
  <c r="P442" i="1"/>
  <c r="V441" i="1"/>
  <c r="U441" i="1"/>
  <c r="T441" i="1"/>
  <c r="S441" i="1"/>
  <c r="R441" i="1"/>
  <c r="Q441" i="1"/>
  <c r="P441" i="1"/>
  <c r="V440" i="1"/>
  <c r="U440" i="1"/>
  <c r="T440" i="1"/>
  <c r="S440" i="1"/>
  <c r="R440" i="1"/>
  <c r="Q440" i="1"/>
  <c r="P440" i="1"/>
  <c r="V439" i="1"/>
  <c r="U439" i="1"/>
  <c r="T439" i="1"/>
  <c r="S439" i="1"/>
  <c r="R439" i="1"/>
  <c r="Q439" i="1"/>
  <c r="P439" i="1"/>
  <c r="V438" i="1"/>
  <c r="U438" i="1"/>
  <c r="T438" i="1"/>
  <c r="S438" i="1"/>
  <c r="R438" i="1"/>
  <c r="Q438" i="1"/>
  <c r="P438" i="1"/>
  <c r="V437" i="1"/>
  <c r="U437" i="1"/>
  <c r="T437" i="1"/>
  <c r="S437" i="1"/>
  <c r="R437" i="1"/>
  <c r="Q437" i="1"/>
  <c r="P437" i="1"/>
  <c r="V436" i="1"/>
  <c r="U436" i="1"/>
  <c r="T436" i="1"/>
  <c r="S436" i="1"/>
  <c r="R436" i="1"/>
  <c r="Q436" i="1"/>
  <c r="P436" i="1"/>
  <c r="V435" i="1"/>
  <c r="U435" i="1"/>
  <c r="T435" i="1"/>
  <c r="S435" i="1"/>
  <c r="R435" i="1"/>
  <c r="Q435" i="1"/>
  <c r="P435" i="1"/>
  <c r="V434" i="1"/>
  <c r="U434" i="1"/>
  <c r="T434" i="1"/>
  <c r="S434" i="1"/>
  <c r="R434" i="1"/>
  <c r="Q434" i="1"/>
  <c r="P434" i="1"/>
  <c r="V433" i="1"/>
  <c r="U433" i="1"/>
  <c r="T433" i="1"/>
  <c r="S433" i="1"/>
  <c r="R433" i="1"/>
  <c r="Q433" i="1"/>
  <c r="P433" i="1"/>
  <c r="V432" i="1"/>
  <c r="U432" i="1"/>
  <c r="T432" i="1"/>
  <c r="S432" i="1"/>
  <c r="R432" i="1"/>
  <c r="Q432" i="1"/>
  <c r="P432" i="1"/>
  <c r="V431" i="1"/>
  <c r="U431" i="1"/>
  <c r="T431" i="1"/>
  <c r="S431" i="1"/>
  <c r="R431" i="1"/>
  <c r="Q431" i="1"/>
  <c r="P431" i="1"/>
  <c r="V430" i="1"/>
  <c r="U430" i="1"/>
  <c r="T430" i="1"/>
  <c r="S430" i="1"/>
  <c r="R430" i="1"/>
  <c r="Q430" i="1"/>
  <c r="P430" i="1"/>
  <c r="V429" i="1"/>
  <c r="U429" i="1"/>
  <c r="T429" i="1"/>
  <c r="S429" i="1"/>
  <c r="R429" i="1"/>
  <c r="Q429" i="1"/>
  <c r="P429" i="1"/>
  <c r="V428" i="1"/>
  <c r="U428" i="1"/>
  <c r="T428" i="1"/>
  <c r="S428" i="1"/>
  <c r="R428" i="1"/>
  <c r="Q428" i="1"/>
  <c r="P428" i="1"/>
  <c r="V427" i="1"/>
  <c r="U427" i="1"/>
  <c r="T427" i="1"/>
  <c r="S427" i="1"/>
  <c r="R427" i="1"/>
  <c r="Q427" i="1"/>
  <c r="P427" i="1"/>
  <c r="V426" i="1"/>
  <c r="U426" i="1"/>
  <c r="T426" i="1"/>
  <c r="S426" i="1"/>
  <c r="R426" i="1"/>
  <c r="Q426" i="1"/>
  <c r="P426" i="1"/>
  <c r="V425" i="1"/>
  <c r="U425" i="1"/>
  <c r="T425" i="1"/>
  <c r="S425" i="1"/>
  <c r="R425" i="1"/>
  <c r="Q425" i="1"/>
  <c r="P425" i="1"/>
  <c r="V424" i="1"/>
  <c r="U424" i="1"/>
  <c r="T424" i="1"/>
  <c r="S424" i="1"/>
  <c r="R424" i="1"/>
  <c r="Q424" i="1"/>
  <c r="P424" i="1"/>
  <c r="V423" i="1"/>
  <c r="U423" i="1"/>
  <c r="T423" i="1"/>
  <c r="S423" i="1"/>
  <c r="R423" i="1"/>
  <c r="Q423" i="1"/>
  <c r="P423" i="1"/>
  <c r="V422" i="1"/>
  <c r="U422" i="1"/>
  <c r="T422" i="1"/>
  <c r="S422" i="1"/>
  <c r="R422" i="1"/>
  <c r="Q422" i="1"/>
  <c r="P422" i="1"/>
  <c r="V421" i="1"/>
  <c r="U421" i="1"/>
  <c r="T421" i="1"/>
  <c r="S421" i="1"/>
  <c r="R421" i="1"/>
  <c r="Q421" i="1"/>
  <c r="P421" i="1"/>
  <c r="V420" i="1"/>
  <c r="U420" i="1"/>
  <c r="T420" i="1"/>
  <c r="S420" i="1"/>
  <c r="R420" i="1"/>
  <c r="Q420" i="1"/>
  <c r="P420" i="1"/>
  <c r="V419" i="1"/>
  <c r="U419" i="1"/>
  <c r="T419" i="1"/>
  <c r="S419" i="1"/>
  <c r="R419" i="1"/>
  <c r="Q419" i="1"/>
  <c r="P419" i="1"/>
  <c r="V418" i="1"/>
  <c r="U418" i="1"/>
  <c r="T418" i="1"/>
  <c r="S418" i="1"/>
  <c r="R418" i="1"/>
  <c r="Q418" i="1"/>
  <c r="P418" i="1"/>
  <c r="V417" i="1"/>
  <c r="U417" i="1"/>
  <c r="T417" i="1"/>
  <c r="S417" i="1"/>
  <c r="R417" i="1"/>
  <c r="Q417" i="1"/>
  <c r="P417" i="1"/>
  <c r="V416" i="1"/>
  <c r="U416" i="1"/>
  <c r="T416" i="1"/>
  <c r="S416" i="1"/>
  <c r="R416" i="1"/>
  <c r="Q416" i="1"/>
  <c r="P416" i="1"/>
  <c r="V415" i="1"/>
  <c r="U415" i="1"/>
  <c r="T415" i="1"/>
  <c r="S415" i="1"/>
  <c r="R415" i="1"/>
  <c r="Q415" i="1"/>
  <c r="P415" i="1"/>
  <c r="V414" i="1"/>
  <c r="U414" i="1"/>
  <c r="T414" i="1"/>
  <c r="S414" i="1"/>
  <c r="R414" i="1"/>
  <c r="Q414" i="1"/>
  <c r="P414" i="1"/>
  <c r="V413" i="1"/>
  <c r="U413" i="1"/>
  <c r="T413" i="1"/>
  <c r="S413" i="1"/>
  <c r="R413" i="1"/>
  <c r="Q413" i="1"/>
  <c r="P413" i="1"/>
  <c r="V412" i="1"/>
  <c r="U412" i="1"/>
  <c r="T412" i="1"/>
  <c r="S412" i="1"/>
  <c r="R412" i="1"/>
  <c r="Q412" i="1"/>
  <c r="P412" i="1"/>
  <c r="V411" i="1"/>
  <c r="U411" i="1"/>
  <c r="T411" i="1"/>
  <c r="S411" i="1"/>
  <c r="R411" i="1"/>
  <c r="Q411" i="1"/>
  <c r="P411" i="1"/>
  <c r="V410" i="1"/>
  <c r="U410" i="1"/>
  <c r="T410" i="1"/>
  <c r="S410" i="1"/>
  <c r="R410" i="1"/>
  <c r="Q410" i="1"/>
  <c r="P410" i="1"/>
  <c r="V409" i="1"/>
  <c r="U409" i="1"/>
  <c r="T409" i="1"/>
  <c r="S409" i="1"/>
  <c r="R409" i="1"/>
  <c r="Q409" i="1"/>
  <c r="P409" i="1"/>
  <c r="V408" i="1"/>
  <c r="U408" i="1"/>
  <c r="T408" i="1"/>
  <c r="S408" i="1"/>
  <c r="R408" i="1"/>
  <c r="Q408" i="1"/>
  <c r="P408" i="1"/>
  <c r="V407" i="1"/>
  <c r="U407" i="1"/>
  <c r="T407" i="1"/>
  <c r="S407" i="1"/>
  <c r="R407" i="1"/>
  <c r="Q407" i="1"/>
  <c r="P407" i="1"/>
  <c r="V406" i="1"/>
  <c r="U406" i="1"/>
  <c r="T406" i="1"/>
  <c r="S406" i="1"/>
  <c r="R406" i="1"/>
  <c r="Q406" i="1"/>
  <c r="P406" i="1"/>
  <c r="V405" i="1"/>
  <c r="U405" i="1"/>
  <c r="T405" i="1"/>
  <c r="S405" i="1"/>
  <c r="R405" i="1"/>
  <c r="Q405" i="1"/>
  <c r="P405" i="1"/>
  <c r="V404" i="1"/>
  <c r="U404" i="1"/>
  <c r="T404" i="1"/>
  <c r="S404" i="1"/>
  <c r="R404" i="1"/>
  <c r="Q404" i="1"/>
  <c r="P404" i="1"/>
  <c r="V403" i="1"/>
  <c r="U403" i="1"/>
  <c r="T403" i="1"/>
  <c r="S403" i="1"/>
  <c r="R403" i="1"/>
  <c r="Q403" i="1"/>
  <c r="P403" i="1"/>
  <c r="V402" i="1"/>
  <c r="U402" i="1"/>
  <c r="T402" i="1"/>
  <c r="S402" i="1"/>
  <c r="R402" i="1"/>
  <c r="Q402" i="1"/>
  <c r="P402" i="1"/>
  <c r="V401" i="1"/>
  <c r="U401" i="1"/>
  <c r="T401" i="1"/>
  <c r="S401" i="1"/>
  <c r="R401" i="1"/>
  <c r="Q401" i="1"/>
  <c r="P401" i="1"/>
  <c r="V400" i="1"/>
  <c r="U400" i="1"/>
  <c r="T400" i="1"/>
  <c r="S400" i="1"/>
  <c r="R400" i="1"/>
  <c r="Q400" i="1"/>
  <c r="P400" i="1"/>
  <c r="V399" i="1"/>
  <c r="U399" i="1"/>
  <c r="T399" i="1"/>
  <c r="S399" i="1"/>
  <c r="R399" i="1"/>
  <c r="Q399" i="1"/>
  <c r="P399" i="1"/>
  <c r="V398" i="1"/>
  <c r="U398" i="1"/>
  <c r="T398" i="1"/>
  <c r="S398" i="1"/>
  <c r="R398" i="1"/>
  <c r="Q398" i="1"/>
  <c r="P398" i="1"/>
  <c r="V397" i="1"/>
  <c r="U397" i="1"/>
  <c r="T397" i="1"/>
  <c r="S397" i="1"/>
  <c r="R397" i="1"/>
  <c r="Q397" i="1"/>
  <c r="P397" i="1"/>
  <c r="V396" i="1"/>
  <c r="U396" i="1"/>
  <c r="T396" i="1"/>
  <c r="S396" i="1"/>
  <c r="R396" i="1"/>
  <c r="Q396" i="1"/>
  <c r="P396" i="1"/>
  <c r="V395" i="1"/>
  <c r="U395" i="1"/>
  <c r="T395" i="1"/>
  <c r="S395" i="1"/>
  <c r="R395" i="1"/>
  <c r="Q395" i="1"/>
  <c r="P395" i="1"/>
  <c r="V394" i="1"/>
  <c r="U394" i="1"/>
  <c r="T394" i="1"/>
  <c r="S394" i="1"/>
  <c r="R394" i="1"/>
  <c r="Q394" i="1"/>
  <c r="P394" i="1"/>
  <c r="V393" i="1"/>
  <c r="U393" i="1"/>
  <c r="T393" i="1"/>
  <c r="S393" i="1"/>
  <c r="R393" i="1"/>
  <c r="Q393" i="1"/>
  <c r="P393" i="1"/>
  <c r="V392" i="1"/>
  <c r="U392" i="1"/>
  <c r="T392" i="1"/>
  <c r="S392" i="1"/>
  <c r="R392" i="1"/>
  <c r="Q392" i="1"/>
  <c r="P392" i="1"/>
  <c r="V391" i="1"/>
  <c r="U391" i="1"/>
  <c r="T391" i="1"/>
  <c r="S391" i="1"/>
  <c r="R391" i="1"/>
  <c r="Q391" i="1"/>
  <c r="P391" i="1"/>
  <c r="V390" i="1"/>
  <c r="U390" i="1"/>
  <c r="T390" i="1"/>
  <c r="S390" i="1"/>
  <c r="R390" i="1"/>
  <c r="Q390" i="1"/>
  <c r="P390" i="1"/>
  <c r="V389" i="1"/>
  <c r="U389" i="1"/>
  <c r="T389" i="1"/>
  <c r="S389" i="1"/>
  <c r="R389" i="1"/>
  <c r="Q389" i="1"/>
  <c r="P389" i="1"/>
  <c r="V388" i="1"/>
  <c r="U388" i="1"/>
  <c r="T388" i="1"/>
  <c r="S388" i="1"/>
  <c r="R388" i="1"/>
  <c r="Q388" i="1"/>
  <c r="P388" i="1"/>
  <c r="V387" i="1"/>
  <c r="U387" i="1"/>
  <c r="T387" i="1"/>
  <c r="S387" i="1"/>
  <c r="R387" i="1"/>
  <c r="Q387" i="1"/>
  <c r="P387" i="1"/>
  <c r="V386" i="1"/>
  <c r="U386" i="1"/>
  <c r="T386" i="1"/>
  <c r="S386" i="1"/>
  <c r="R386" i="1"/>
  <c r="Q386" i="1"/>
  <c r="P386" i="1"/>
  <c r="V385" i="1"/>
  <c r="U385" i="1"/>
  <c r="T385" i="1"/>
  <c r="S385" i="1"/>
  <c r="R385" i="1"/>
  <c r="Q385" i="1"/>
  <c r="P385" i="1"/>
  <c r="V384" i="1"/>
  <c r="U384" i="1"/>
  <c r="T384" i="1"/>
  <c r="S384" i="1"/>
  <c r="R384" i="1"/>
  <c r="Q384" i="1"/>
  <c r="P384" i="1"/>
  <c r="V383" i="1"/>
  <c r="U383" i="1"/>
  <c r="T383" i="1"/>
  <c r="S383" i="1"/>
  <c r="R383" i="1"/>
  <c r="Q383" i="1"/>
  <c r="P383" i="1"/>
  <c r="V382" i="1"/>
  <c r="U382" i="1"/>
  <c r="T382" i="1"/>
  <c r="S382" i="1"/>
  <c r="R382" i="1"/>
  <c r="Q382" i="1"/>
  <c r="P382" i="1"/>
  <c r="V381" i="1"/>
  <c r="U381" i="1"/>
  <c r="T381" i="1"/>
  <c r="S381" i="1"/>
  <c r="R381" i="1"/>
  <c r="Q381" i="1"/>
  <c r="P381" i="1"/>
  <c r="V380" i="1"/>
  <c r="U380" i="1"/>
  <c r="T380" i="1"/>
  <c r="S380" i="1"/>
  <c r="R380" i="1"/>
  <c r="Q380" i="1"/>
  <c r="P380" i="1"/>
  <c r="V379" i="1"/>
  <c r="U379" i="1"/>
  <c r="T379" i="1"/>
  <c r="S379" i="1"/>
  <c r="R379" i="1"/>
  <c r="Q379" i="1"/>
  <c r="P379" i="1"/>
  <c r="V378" i="1"/>
  <c r="U378" i="1"/>
  <c r="T378" i="1"/>
  <c r="S378" i="1"/>
  <c r="R378" i="1"/>
  <c r="Q378" i="1"/>
  <c r="P378" i="1"/>
  <c r="V377" i="1"/>
  <c r="U377" i="1"/>
  <c r="T377" i="1"/>
  <c r="S377" i="1"/>
  <c r="R377" i="1"/>
  <c r="Q377" i="1"/>
  <c r="P377" i="1"/>
  <c r="V376" i="1"/>
  <c r="U376" i="1"/>
  <c r="T376" i="1"/>
  <c r="S376" i="1"/>
  <c r="R376" i="1"/>
  <c r="Q376" i="1"/>
  <c r="P376" i="1"/>
  <c r="V375" i="1"/>
  <c r="U375" i="1"/>
  <c r="T375" i="1"/>
  <c r="S375" i="1"/>
  <c r="R375" i="1"/>
  <c r="Q375" i="1"/>
  <c r="P375" i="1"/>
  <c r="V374" i="1"/>
  <c r="U374" i="1"/>
  <c r="T374" i="1"/>
  <c r="S374" i="1"/>
  <c r="R374" i="1"/>
  <c r="Q374" i="1"/>
  <c r="P374" i="1"/>
  <c r="V373" i="1"/>
  <c r="U373" i="1"/>
  <c r="T373" i="1"/>
  <c r="S373" i="1"/>
  <c r="R373" i="1"/>
  <c r="Q373" i="1"/>
  <c r="P373" i="1"/>
  <c r="V372" i="1"/>
  <c r="U372" i="1"/>
  <c r="T372" i="1"/>
  <c r="S372" i="1"/>
  <c r="R372" i="1"/>
  <c r="Q372" i="1"/>
  <c r="P372" i="1"/>
  <c r="V371" i="1"/>
  <c r="U371" i="1"/>
  <c r="T371" i="1"/>
  <c r="S371" i="1"/>
  <c r="R371" i="1"/>
  <c r="Q371" i="1"/>
  <c r="P371" i="1"/>
  <c r="V370" i="1"/>
  <c r="U370" i="1"/>
  <c r="T370" i="1"/>
  <c r="S370" i="1"/>
  <c r="R370" i="1"/>
  <c r="Q370" i="1"/>
  <c r="P370" i="1"/>
  <c r="V369" i="1"/>
  <c r="U369" i="1"/>
  <c r="T369" i="1"/>
  <c r="S369" i="1"/>
  <c r="R369" i="1"/>
  <c r="Q369" i="1"/>
  <c r="P369" i="1"/>
  <c r="V368" i="1"/>
  <c r="U368" i="1"/>
  <c r="T368" i="1"/>
  <c r="S368" i="1"/>
  <c r="R368" i="1"/>
  <c r="Q368" i="1"/>
  <c r="P368" i="1"/>
  <c r="V367" i="1"/>
  <c r="U367" i="1"/>
  <c r="T367" i="1"/>
  <c r="S367" i="1"/>
  <c r="R367" i="1"/>
  <c r="Q367" i="1"/>
  <c r="P367" i="1"/>
  <c r="V366" i="1"/>
  <c r="U366" i="1"/>
  <c r="T366" i="1"/>
  <c r="S366" i="1"/>
  <c r="R366" i="1"/>
  <c r="Q366" i="1"/>
  <c r="P366" i="1"/>
  <c r="V365" i="1"/>
  <c r="U365" i="1"/>
  <c r="T365" i="1"/>
  <c r="S365" i="1"/>
  <c r="R365" i="1"/>
  <c r="Q365" i="1"/>
  <c r="P365" i="1"/>
  <c r="V364" i="1"/>
  <c r="U364" i="1"/>
  <c r="T364" i="1"/>
  <c r="S364" i="1"/>
  <c r="R364" i="1"/>
  <c r="Q364" i="1"/>
  <c r="P364" i="1"/>
  <c r="V363" i="1"/>
  <c r="U363" i="1"/>
  <c r="T363" i="1"/>
  <c r="S363" i="1"/>
  <c r="R363" i="1"/>
  <c r="Q363" i="1"/>
  <c r="P363" i="1"/>
  <c r="V362" i="1"/>
  <c r="U362" i="1"/>
  <c r="T362" i="1"/>
  <c r="S362" i="1"/>
  <c r="R362" i="1"/>
  <c r="Q362" i="1"/>
  <c r="P362" i="1"/>
  <c r="V361" i="1"/>
  <c r="U361" i="1"/>
  <c r="T361" i="1"/>
  <c r="S361" i="1"/>
  <c r="R361" i="1"/>
  <c r="Q361" i="1"/>
  <c r="P361" i="1"/>
  <c r="V360" i="1"/>
  <c r="U360" i="1"/>
  <c r="T360" i="1"/>
  <c r="S360" i="1"/>
  <c r="R360" i="1"/>
  <c r="Q360" i="1"/>
  <c r="P360" i="1"/>
  <c r="V359" i="1"/>
  <c r="U359" i="1"/>
  <c r="T359" i="1"/>
  <c r="S359" i="1"/>
  <c r="R359" i="1"/>
  <c r="Q359" i="1"/>
  <c r="P359" i="1"/>
  <c r="V358" i="1"/>
  <c r="U358" i="1"/>
  <c r="T358" i="1"/>
  <c r="S358" i="1"/>
  <c r="R358" i="1"/>
  <c r="Q358" i="1"/>
  <c r="P358" i="1"/>
  <c r="V357" i="1"/>
  <c r="U357" i="1"/>
  <c r="T357" i="1"/>
  <c r="S357" i="1"/>
  <c r="R357" i="1"/>
  <c r="Q357" i="1"/>
  <c r="P357" i="1"/>
  <c r="V356" i="1"/>
  <c r="U356" i="1"/>
  <c r="T356" i="1"/>
  <c r="S356" i="1"/>
  <c r="R356" i="1"/>
  <c r="Q356" i="1"/>
  <c r="P356" i="1"/>
  <c r="V355" i="1"/>
  <c r="U355" i="1"/>
  <c r="T355" i="1"/>
  <c r="S355" i="1"/>
  <c r="R355" i="1"/>
  <c r="Q355" i="1"/>
  <c r="P355" i="1"/>
  <c r="V354" i="1"/>
  <c r="U354" i="1"/>
  <c r="T354" i="1"/>
  <c r="S354" i="1"/>
  <c r="R354" i="1"/>
  <c r="Q354" i="1"/>
  <c r="P354" i="1"/>
  <c r="V353" i="1"/>
  <c r="U353" i="1"/>
  <c r="T353" i="1"/>
  <c r="S353" i="1"/>
  <c r="R353" i="1"/>
  <c r="Q353" i="1"/>
  <c r="P353" i="1"/>
  <c r="V352" i="1"/>
  <c r="U352" i="1"/>
  <c r="T352" i="1"/>
  <c r="S352" i="1"/>
  <c r="R352" i="1"/>
  <c r="Q352" i="1"/>
  <c r="P352" i="1"/>
  <c r="V351" i="1"/>
  <c r="U351" i="1"/>
  <c r="T351" i="1"/>
  <c r="S351" i="1"/>
  <c r="R351" i="1"/>
  <c r="Q351" i="1"/>
  <c r="P351" i="1"/>
  <c r="V350" i="1"/>
  <c r="U350" i="1"/>
  <c r="T350" i="1"/>
  <c r="S350" i="1"/>
  <c r="R350" i="1"/>
  <c r="Q350" i="1"/>
  <c r="P350" i="1"/>
  <c r="V349" i="1"/>
  <c r="U349" i="1"/>
  <c r="T349" i="1"/>
  <c r="S349" i="1"/>
  <c r="R349" i="1"/>
  <c r="Q349" i="1"/>
  <c r="P349" i="1"/>
  <c r="V348" i="1"/>
  <c r="U348" i="1"/>
  <c r="T348" i="1"/>
  <c r="S348" i="1"/>
  <c r="R348" i="1"/>
  <c r="Q348" i="1"/>
  <c r="P348" i="1"/>
  <c r="V347" i="1"/>
  <c r="U347" i="1"/>
  <c r="T347" i="1"/>
  <c r="S347" i="1"/>
  <c r="R347" i="1"/>
  <c r="Q347" i="1"/>
  <c r="P347" i="1"/>
  <c r="V346" i="1"/>
  <c r="U346" i="1"/>
  <c r="T346" i="1"/>
  <c r="S346" i="1"/>
  <c r="R346" i="1"/>
  <c r="Q346" i="1"/>
  <c r="P346" i="1"/>
  <c r="V345" i="1"/>
  <c r="U345" i="1"/>
  <c r="T345" i="1"/>
  <c r="S345" i="1"/>
  <c r="R345" i="1"/>
  <c r="Q345" i="1"/>
  <c r="P345" i="1"/>
  <c r="V344" i="1"/>
  <c r="U344" i="1"/>
  <c r="T344" i="1"/>
  <c r="S344" i="1"/>
  <c r="R344" i="1"/>
  <c r="Q344" i="1"/>
  <c r="P344" i="1"/>
  <c r="V343" i="1"/>
  <c r="U343" i="1"/>
  <c r="T343" i="1"/>
  <c r="S343" i="1"/>
  <c r="R343" i="1"/>
  <c r="Q343" i="1"/>
  <c r="P343" i="1"/>
  <c r="V342" i="1"/>
  <c r="U342" i="1"/>
  <c r="T342" i="1"/>
  <c r="S342" i="1"/>
  <c r="R342" i="1"/>
  <c r="Q342" i="1"/>
  <c r="P342" i="1"/>
  <c r="V341" i="1"/>
  <c r="U341" i="1"/>
  <c r="T341" i="1"/>
  <c r="S341" i="1"/>
  <c r="R341" i="1"/>
  <c r="Q341" i="1"/>
  <c r="P341" i="1"/>
  <c r="V340" i="1"/>
  <c r="U340" i="1"/>
  <c r="T340" i="1"/>
  <c r="S340" i="1"/>
  <c r="R340" i="1"/>
  <c r="Q340" i="1"/>
  <c r="P340" i="1"/>
  <c r="V339" i="1"/>
  <c r="U339" i="1"/>
  <c r="T339" i="1"/>
  <c r="S339" i="1"/>
  <c r="R339" i="1"/>
  <c r="Q339" i="1"/>
  <c r="P339" i="1"/>
  <c r="V338" i="1"/>
  <c r="U338" i="1"/>
  <c r="T338" i="1"/>
  <c r="S338" i="1"/>
  <c r="R338" i="1"/>
  <c r="Q338" i="1"/>
  <c r="P338" i="1"/>
  <c r="V337" i="1"/>
  <c r="U337" i="1"/>
  <c r="T337" i="1"/>
  <c r="S337" i="1"/>
  <c r="R337" i="1"/>
  <c r="Q337" i="1"/>
  <c r="P337" i="1"/>
  <c r="V336" i="1"/>
  <c r="U336" i="1"/>
  <c r="T336" i="1"/>
  <c r="S336" i="1"/>
  <c r="R336" i="1"/>
  <c r="Q336" i="1"/>
  <c r="P336" i="1"/>
  <c r="V335" i="1"/>
  <c r="U335" i="1"/>
  <c r="T335" i="1"/>
  <c r="S335" i="1"/>
  <c r="R335" i="1"/>
  <c r="Q335" i="1"/>
  <c r="P335" i="1"/>
  <c r="V334" i="1"/>
  <c r="U334" i="1"/>
  <c r="T334" i="1"/>
  <c r="S334" i="1"/>
  <c r="R334" i="1"/>
  <c r="Q334" i="1"/>
  <c r="P334" i="1"/>
  <c r="V333" i="1"/>
  <c r="U333" i="1"/>
  <c r="T333" i="1"/>
  <c r="S333" i="1"/>
  <c r="R333" i="1"/>
  <c r="Q333" i="1"/>
  <c r="P333" i="1"/>
  <c r="V332" i="1"/>
  <c r="U332" i="1"/>
  <c r="T332" i="1"/>
  <c r="S332" i="1"/>
  <c r="R332" i="1"/>
  <c r="Q332" i="1"/>
  <c r="P332" i="1"/>
  <c r="V331" i="1"/>
  <c r="U331" i="1"/>
  <c r="T331" i="1"/>
  <c r="S331" i="1"/>
  <c r="R331" i="1"/>
  <c r="Q331" i="1"/>
  <c r="P331" i="1"/>
  <c r="V330" i="1"/>
  <c r="U330" i="1"/>
  <c r="T330" i="1"/>
  <c r="S330" i="1"/>
  <c r="R330" i="1"/>
  <c r="Q330" i="1"/>
  <c r="P330" i="1"/>
  <c r="V329" i="1"/>
  <c r="U329" i="1"/>
  <c r="T329" i="1"/>
  <c r="S329" i="1"/>
  <c r="R329" i="1"/>
  <c r="Q329" i="1"/>
  <c r="P329" i="1"/>
  <c r="V328" i="1"/>
  <c r="U328" i="1"/>
  <c r="T328" i="1"/>
  <c r="S328" i="1"/>
  <c r="R328" i="1"/>
  <c r="Q328" i="1"/>
  <c r="P328" i="1"/>
  <c r="V327" i="1"/>
  <c r="U327" i="1"/>
  <c r="T327" i="1"/>
  <c r="S327" i="1"/>
  <c r="R327" i="1"/>
  <c r="Q327" i="1"/>
  <c r="P327" i="1"/>
  <c r="V326" i="1"/>
  <c r="U326" i="1"/>
  <c r="T326" i="1"/>
  <c r="S326" i="1"/>
  <c r="R326" i="1"/>
  <c r="Q326" i="1"/>
  <c r="P326" i="1"/>
  <c r="V325" i="1"/>
  <c r="U325" i="1"/>
  <c r="T325" i="1"/>
  <c r="S325" i="1"/>
  <c r="R325" i="1"/>
  <c r="Q325" i="1"/>
  <c r="P325" i="1"/>
  <c r="V324" i="1"/>
  <c r="U324" i="1"/>
  <c r="T324" i="1"/>
  <c r="S324" i="1"/>
  <c r="R324" i="1"/>
  <c r="Q324" i="1"/>
  <c r="P324" i="1"/>
  <c r="V323" i="1"/>
  <c r="U323" i="1"/>
  <c r="T323" i="1"/>
  <c r="S323" i="1"/>
  <c r="R323" i="1"/>
  <c r="Q323" i="1"/>
  <c r="P323" i="1"/>
  <c r="V322" i="1"/>
  <c r="U322" i="1"/>
  <c r="T322" i="1"/>
  <c r="S322" i="1"/>
  <c r="R322" i="1"/>
  <c r="Q322" i="1"/>
  <c r="P322" i="1"/>
  <c r="V321" i="1"/>
  <c r="U321" i="1"/>
  <c r="T321" i="1"/>
  <c r="S321" i="1"/>
  <c r="R321" i="1"/>
  <c r="Q321" i="1"/>
  <c r="P321" i="1"/>
  <c r="V320" i="1"/>
  <c r="U320" i="1"/>
  <c r="T320" i="1"/>
  <c r="S320" i="1"/>
  <c r="R320" i="1"/>
  <c r="Q320" i="1"/>
  <c r="P320" i="1"/>
  <c r="V319" i="1"/>
  <c r="U319" i="1"/>
  <c r="T319" i="1"/>
  <c r="S319" i="1"/>
  <c r="R319" i="1"/>
  <c r="Q319" i="1"/>
  <c r="P319" i="1"/>
  <c r="V318" i="1"/>
  <c r="U318" i="1"/>
  <c r="T318" i="1"/>
  <c r="S318" i="1"/>
  <c r="R318" i="1"/>
  <c r="Q318" i="1"/>
  <c r="P318" i="1"/>
  <c r="V317" i="1"/>
  <c r="U317" i="1"/>
  <c r="T317" i="1"/>
  <c r="S317" i="1"/>
  <c r="R317" i="1"/>
  <c r="Q317" i="1"/>
  <c r="P317" i="1"/>
  <c r="V316" i="1"/>
  <c r="U316" i="1"/>
  <c r="T316" i="1"/>
  <c r="S316" i="1"/>
  <c r="R316" i="1"/>
  <c r="Q316" i="1"/>
  <c r="P316" i="1"/>
  <c r="V315" i="1"/>
  <c r="U315" i="1"/>
  <c r="T315" i="1"/>
  <c r="S315" i="1"/>
  <c r="R315" i="1"/>
  <c r="Q315" i="1"/>
  <c r="P315" i="1"/>
  <c r="V314" i="1"/>
  <c r="U314" i="1"/>
  <c r="T314" i="1"/>
  <c r="S314" i="1"/>
  <c r="R314" i="1"/>
  <c r="Q314" i="1"/>
  <c r="P314" i="1"/>
  <c r="V313" i="1"/>
  <c r="U313" i="1"/>
  <c r="T313" i="1"/>
  <c r="S313" i="1"/>
  <c r="R313" i="1"/>
  <c r="Q313" i="1"/>
  <c r="P313" i="1"/>
  <c r="V312" i="1"/>
  <c r="U312" i="1"/>
  <c r="T312" i="1"/>
  <c r="S312" i="1"/>
  <c r="R312" i="1"/>
  <c r="Q312" i="1"/>
  <c r="P312" i="1"/>
  <c r="V311" i="1"/>
  <c r="U311" i="1"/>
  <c r="T311" i="1"/>
  <c r="S311" i="1"/>
  <c r="R311" i="1"/>
  <c r="Q311" i="1"/>
  <c r="P311" i="1"/>
  <c r="V310" i="1"/>
  <c r="U310" i="1"/>
  <c r="T310" i="1"/>
  <c r="S310" i="1"/>
  <c r="R310" i="1"/>
  <c r="Q310" i="1"/>
  <c r="P310" i="1"/>
  <c r="V309" i="1"/>
  <c r="U309" i="1"/>
  <c r="T309" i="1"/>
  <c r="S309" i="1"/>
  <c r="R309" i="1"/>
  <c r="Q309" i="1"/>
  <c r="P309" i="1"/>
  <c r="V308" i="1"/>
  <c r="U308" i="1"/>
  <c r="T308" i="1"/>
  <c r="S308" i="1"/>
  <c r="R308" i="1"/>
  <c r="Q308" i="1"/>
  <c r="P308" i="1"/>
  <c r="V307" i="1"/>
  <c r="U307" i="1"/>
  <c r="T307" i="1"/>
  <c r="S307" i="1"/>
  <c r="R307" i="1"/>
  <c r="Q307" i="1"/>
  <c r="P307" i="1"/>
  <c r="V306" i="1"/>
  <c r="U306" i="1"/>
  <c r="T306" i="1"/>
  <c r="S306" i="1"/>
  <c r="R306" i="1"/>
  <c r="Q306" i="1"/>
  <c r="P306" i="1"/>
  <c r="V305" i="1"/>
  <c r="U305" i="1"/>
  <c r="T305" i="1"/>
  <c r="S305" i="1"/>
  <c r="R305" i="1"/>
  <c r="Q305" i="1"/>
  <c r="P305" i="1"/>
  <c r="V304" i="1"/>
  <c r="U304" i="1"/>
  <c r="T304" i="1"/>
  <c r="S304" i="1"/>
  <c r="R304" i="1"/>
  <c r="Q304" i="1"/>
  <c r="P304" i="1"/>
  <c r="V303" i="1"/>
  <c r="U303" i="1"/>
  <c r="T303" i="1"/>
  <c r="S303" i="1"/>
  <c r="R303" i="1"/>
  <c r="Q303" i="1"/>
  <c r="P303" i="1"/>
  <c r="V302" i="1"/>
  <c r="U302" i="1"/>
  <c r="T302" i="1"/>
  <c r="S302" i="1"/>
  <c r="R302" i="1"/>
  <c r="Q302" i="1"/>
  <c r="P302" i="1"/>
  <c r="V301" i="1"/>
  <c r="U301" i="1"/>
  <c r="T301" i="1"/>
  <c r="S301" i="1"/>
  <c r="R301" i="1"/>
  <c r="Q301" i="1"/>
  <c r="P301" i="1"/>
  <c r="V300" i="1"/>
  <c r="U300" i="1"/>
  <c r="T300" i="1"/>
  <c r="S300" i="1"/>
  <c r="R300" i="1"/>
  <c r="Q300" i="1"/>
  <c r="P300" i="1"/>
  <c r="V299" i="1"/>
  <c r="U299" i="1"/>
  <c r="T299" i="1"/>
  <c r="S299" i="1"/>
  <c r="R299" i="1"/>
  <c r="Q299" i="1"/>
  <c r="P299" i="1"/>
  <c r="V298" i="1"/>
  <c r="U298" i="1"/>
  <c r="T298" i="1"/>
  <c r="S298" i="1"/>
  <c r="R298" i="1"/>
  <c r="Q298" i="1"/>
  <c r="P298" i="1"/>
  <c r="V297" i="1"/>
  <c r="U297" i="1"/>
  <c r="T297" i="1"/>
  <c r="S297" i="1"/>
  <c r="R297" i="1"/>
  <c r="Q297" i="1"/>
  <c r="P297" i="1"/>
  <c r="V296" i="1"/>
  <c r="U296" i="1"/>
  <c r="T296" i="1"/>
  <c r="S296" i="1"/>
  <c r="R296" i="1"/>
  <c r="Q296" i="1"/>
  <c r="P296" i="1"/>
  <c r="V295" i="1"/>
  <c r="U295" i="1"/>
  <c r="T295" i="1"/>
  <c r="S295" i="1"/>
  <c r="R295" i="1"/>
  <c r="Q295" i="1"/>
  <c r="P295" i="1"/>
  <c r="V294" i="1"/>
  <c r="U294" i="1"/>
  <c r="T294" i="1"/>
  <c r="S294" i="1"/>
  <c r="R294" i="1"/>
  <c r="Q294" i="1"/>
  <c r="P294" i="1"/>
  <c r="V293" i="1"/>
  <c r="U293" i="1"/>
  <c r="T293" i="1"/>
  <c r="S293" i="1"/>
  <c r="R293" i="1"/>
  <c r="Q293" i="1"/>
  <c r="P293" i="1"/>
  <c r="V292" i="1"/>
  <c r="U292" i="1"/>
  <c r="T292" i="1"/>
  <c r="S292" i="1"/>
  <c r="R292" i="1"/>
  <c r="Q292" i="1"/>
  <c r="P292" i="1"/>
  <c r="V291" i="1"/>
  <c r="U291" i="1"/>
  <c r="T291" i="1"/>
  <c r="S291" i="1"/>
  <c r="R291" i="1"/>
  <c r="Q291" i="1"/>
  <c r="P291" i="1"/>
  <c r="V290" i="1"/>
  <c r="U290" i="1"/>
  <c r="T290" i="1"/>
  <c r="S290" i="1"/>
  <c r="R290" i="1"/>
  <c r="Q290" i="1"/>
  <c r="P290" i="1"/>
  <c r="V289" i="1"/>
  <c r="U289" i="1"/>
  <c r="T289" i="1"/>
  <c r="S289" i="1"/>
  <c r="R289" i="1"/>
  <c r="Q289" i="1"/>
  <c r="P289" i="1"/>
  <c r="V288" i="1"/>
  <c r="U288" i="1"/>
  <c r="T288" i="1"/>
  <c r="S288" i="1"/>
  <c r="R288" i="1"/>
  <c r="Q288" i="1"/>
  <c r="P288" i="1"/>
  <c r="V287" i="1"/>
  <c r="U287" i="1"/>
  <c r="T287" i="1"/>
  <c r="S287" i="1"/>
  <c r="R287" i="1"/>
  <c r="Q287" i="1"/>
  <c r="P287" i="1"/>
  <c r="V286" i="1"/>
  <c r="U286" i="1"/>
  <c r="T286" i="1"/>
  <c r="S286" i="1"/>
  <c r="R286" i="1"/>
  <c r="Q286" i="1"/>
  <c r="P286" i="1"/>
  <c r="V285" i="1"/>
  <c r="U285" i="1"/>
  <c r="T285" i="1"/>
  <c r="S285" i="1"/>
  <c r="R285" i="1"/>
  <c r="Q285" i="1"/>
  <c r="P285" i="1"/>
  <c r="V284" i="1"/>
  <c r="U284" i="1"/>
  <c r="T284" i="1"/>
  <c r="S284" i="1"/>
  <c r="R284" i="1"/>
  <c r="Q284" i="1"/>
  <c r="P284" i="1"/>
  <c r="V283" i="1"/>
  <c r="U283" i="1"/>
  <c r="T283" i="1"/>
  <c r="S283" i="1"/>
  <c r="R283" i="1"/>
  <c r="Q283" i="1"/>
  <c r="P283" i="1"/>
  <c r="V282" i="1"/>
  <c r="U282" i="1"/>
  <c r="T282" i="1"/>
  <c r="S282" i="1"/>
  <c r="R282" i="1"/>
  <c r="Q282" i="1"/>
  <c r="P282" i="1"/>
  <c r="V281" i="1"/>
  <c r="U281" i="1"/>
  <c r="T281" i="1"/>
  <c r="S281" i="1"/>
  <c r="R281" i="1"/>
  <c r="Q281" i="1"/>
  <c r="P281" i="1"/>
  <c r="V280" i="1"/>
  <c r="U280" i="1"/>
  <c r="T280" i="1"/>
  <c r="S280" i="1"/>
  <c r="R280" i="1"/>
  <c r="Q280" i="1"/>
  <c r="P280" i="1"/>
  <c r="V279" i="1"/>
  <c r="U279" i="1"/>
  <c r="T279" i="1"/>
  <c r="S279" i="1"/>
  <c r="R279" i="1"/>
  <c r="Q279" i="1"/>
  <c r="P279" i="1"/>
  <c r="V278" i="1"/>
  <c r="U278" i="1"/>
  <c r="T278" i="1"/>
  <c r="S278" i="1"/>
  <c r="R278" i="1"/>
  <c r="Q278" i="1"/>
  <c r="P278" i="1"/>
  <c r="V277" i="1"/>
  <c r="U277" i="1"/>
  <c r="T277" i="1"/>
  <c r="S277" i="1"/>
  <c r="R277" i="1"/>
  <c r="Q277" i="1"/>
  <c r="P277" i="1"/>
  <c r="V276" i="1"/>
  <c r="U276" i="1"/>
  <c r="T276" i="1"/>
  <c r="S276" i="1"/>
  <c r="R276" i="1"/>
  <c r="Q276" i="1"/>
  <c r="P276" i="1"/>
  <c r="V275" i="1"/>
  <c r="U275" i="1"/>
  <c r="T275" i="1"/>
  <c r="S275" i="1"/>
  <c r="R275" i="1"/>
  <c r="Q275" i="1"/>
  <c r="P275" i="1"/>
  <c r="V274" i="1"/>
  <c r="U274" i="1"/>
  <c r="T274" i="1"/>
  <c r="S274" i="1"/>
  <c r="R274" i="1"/>
  <c r="Q274" i="1"/>
  <c r="P274" i="1"/>
  <c r="V273" i="1"/>
  <c r="U273" i="1"/>
  <c r="T273" i="1"/>
  <c r="S273" i="1"/>
  <c r="R273" i="1"/>
  <c r="Q273" i="1"/>
  <c r="P273" i="1"/>
  <c r="V272" i="1"/>
  <c r="U272" i="1"/>
  <c r="T272" i="1"/>
  <c r="S272" i="1"/>
  <c r="R272" i="1"/>
  <c r="Q272" i="1"/>
  <c r="P272" i="1"/>
  <c r="V271" i="1"/>
  <c r="U271" i="1"/>
  <c r="T271" i="1"/>
  <c r="S271" i="1"/>
  <c r="R271" i="1"/>
  <c r="Q271" i="1"/>
  <c r="P271" i="1"/>
  <c r="V270" i="1"/>
  <c r="U270" i="1"/>
  <c r="T270" i="1"/>
  <c r="S270" i="1"/>
  <c r="R270" i="1"/>
  <c r="Q270" i="1"/>
  <c r="P270" i="1"/>
  <c r="V269" i="1"/>
  <c r="U269" i="1"/>
  <c r="T269" i="1"/>
  <c r="S269" i="1"/>
  <c r="R269" i="1"/>
  <c r="Q269" i="1"/>
  <c r="P269" i="1"/>
  <c r="V268" i="1"/>
  <c r="U268" i="1"/>
  <c r="T268" i="1"/>
  <c r="S268" i="1"/>
  <c r="R268" i="1"/>
  <c r="Q268" i="1"/>
  <c r="P268" i="1"/>
  <c r="V267" i="1"/>
  <c r="U267" i="1"/>
  <c r="T267" i="1"/>
  <c r="S267" i="1"/>
  <c r="R267" i="1"/>
  <c r="Q267" i="1"/>
  <c r="P267" i="1"/>
  <c r="V266" i="1"/>
  <c r="U266" i="1"/>
  <c r="T266" i="1"/>
  <c r="S266" i="1"/>
  <c r="R266" i="1"/>
  <c r="Q266" i="1"/>
  <c r="P266" i="1"/>
  <c r="V265" i="1"/>
  <c r="U265" i="1"/>
  <c r="T265" i="1"/>
  <c r="S265" i="1"/>
  <c r="R265" i="1"/>
  <c r="Q265" i="1"/>
  <c r="P265" i="1"/>
  <c r="V264" i="1"/>
  <c r="U264" i="1"/>
  <c r="T264" i="1"/>
  <c r="S264" i="1"/>
  <c r="R264" i="1"/>
  <c r="Q264" i="1"/>
  <c r="P264" i="1"/>
  <c r="V263" i="1"/>
  <c r="U263" i="1"/>
  <c r="T263" i="1"/>
  <c r="S263" i="1"/>
  <c r="R263" i="1"/>
  <c r="Q263" i="1"/>
  <c r="P263" i="1"/>
  <c r="V262" i="1"/>
  <c r="U262" i="1"/>
  <c r="T262" i="1"/>
  <c r="S262" i="1"/>
  <c r="R262" i="1"/>
  <c r="Q262" i="1"/>
  <c r="P262" i="1"/>
  <c r="V261" i="1"/>
  <c r="U261" i="1"/>
  <c r="T261" i="1"/>
  <c r="S261" i="1"/>
  <c r="R261" i="1"/>
  <c r="Q261" i="1"/>
  <c r="P261" i="1"/>
  <c r="V260" i="1"/>
  <c r="U260" i="1"/>
  <c r="T260" i="1"/>
  <c r="S260" i="1"/>
  <c r="R260" i="1"/>
  <c r="Q260" i="1"/>
  <c r="P260" i="1"/>
  <c r="V259" i="1"/>
  <c r="U259" i="1"/>
  <c r="T259" i="1"/>
  <c r="S259" i="1"/>
  <c r="R259" i="1"/>
  <c r="Q259" i="1"/>
  <c r="P259" i="1"/>
  <c r="V258" i="1"/>
  <c r="U258" i="1"/>
  <c r="T258" i="1"/>
  <c r="S258" i="1"/>
  <c r="R258" i="1"/>
  <c r="Q258" i="1"/>
  <c r="P258" i="1"/>
  <c r="V257" i="1"/>
  <c r="U257" i="1"/>
  <c r="T257" i="1"/>
  <c r="S257" i="1"/>
  <c r="R257" i="1"/>
  <c r="Q257" i="1"/>
  <c r="P257" i="1"/>
  <c r="V256" i="1"/>
  <c r="U256" i="1"/>
  <c r="T256" i="1"/>
  <c r="S256" i="1"/>
  <c r="R256" i="1"/>
  <c r="Q256" i="1"/>
  <c r="P256" i="1"/>
  <c r="V255" i="1"/>
  <c r="U255" i="1"/>
  <c r="T255" i="1"/>
  <c r="S255" i="1"/>
  <c r="R255" i="1"/>
  <c r="Q255" i="1"/>
  <c r="P255" i="1"/>
  <c r="V254" i="1"/>
  <c r="U254" i="1"/>
  <c r="T254" i="1"/>
  <c r="S254" i="1"/>
  <c r="R254" i="1"/>
  <c r="Q254" i="1"/>
  <c r="P254" i="1"/>
  <c r="V253" i="1"/>
  <c r="U253" i="1"/>
  <c r="T253" i="1"/>
  <c r="S253" i="1"/>
  <c r="R253" i="1"/>
  <c r="Q253" i="1"/>
  <c r="P253" i="1"/>
  <c r="V252" i="1"/>
  <c r="U252" i="1"/>
  <c r="T252" i="1"/>
  <c r="S252" i="1"/>
  <c r="R252" i="1"/>
  <c r="Q252" i="1"/>
  <c r="P252" i="1"/>
  <c r="V251" i="1"/>
  <c r="U251" i="1"/>
  <c r="T251" i="1"/>
  <c r="S251" i="1"/>
  <c r="R251" i="1"/>
  <c r="Q251" i="1"/>
  <c r="P251" i="1"/>
  <c r="V250" i="1"/>
  <c r="U250" i="1"/>
  <c r="T250" i="1"/>
  <c r="S250" i="1"/>
  <c r="R250" i="1"/>
  <c r="Q250" i="1"/>
  <c r="P250" i="1"/>
  <c r="V249" i="1"/>
  <c r="U249" i="1"/>
  <c r="T249" i="1"/>
  <c r="S249" i="1"/>
  <c r="R249" i="1"/>
  <c r="Q249" i="1"/>
  <c r="P249" i="1"/>
  <c r="V248" i="1"/>
  <c r="U248" i="1"/>
  <c r="T248" i="1"/>
  <c r="S248" i="1"/>
  <c r="R248" i="1"/>
  <c r="Q248" i="1"/>
  <c r="P248" i="1"/>
  <c r="V247" i="1"/>
  <c r="U247" i="1"/>
  <c r="T247" i="1"/>
  <c r="S247" i="1"/>
  <c r="R247" i="1"/>
  <c r="Q247" i="1"/>
  <c r="P247" i="1"/>
  <c r="V246" i="1"/>
  <c r="U246" i="1"/>
  <c r="T246" i="1"/>
  <c r="S246" i="1"/>
  <c r="R246" i="1"/>
  <c r="Q246" i="1"/>
  <c r="P246" i="1"/>
  <c r="V245" i="1"/>
  <c r="U245" i="1"/>
  <c r="T245" i="1"/>
  <c r="S245" i="1"/>
  <c r="R245" i="1"/>
  <c r="Q245" i="1"/>
  <c r="P245" i="1"/>
  <c r="V244" i="1"/>
  <c r="U244" i="1"/>
  <c r="T244" i="1"/>
  <c r="S244" i="1"/>
  <c r="R244" i="1"/>
  <c r="Q244" i="1"/>
  <c r="P244" i="1"/>
  <c r="V243" i="1"/>
  <c r="U243" i="1"/>
  <c r="T243" i="1"/>
  <c r="S243" i="1"/>
  <c r="R243" i="1"/>
  <c r="Q243" i="1"/>
  <c r="P243" i="1"/>
  <c r="V242" i="1"/>
  <c r="U242" i="1"/>
  <c r="T242" i="1"/>
  <c r="S242" i="1"/>
  <c r="R242" i="1"/>
  <c r="Q242" i="1"/>
  <c r="P242" i="1"/>
  <c r="V241" i="1"/>
  <c r="U241" i="1"/>
  <c r="T241" i="1"/>
  <c r="S241" i="1"/>
  <c r="R241" i="1"/>
  <c r="Q241" i="1"/>
  <c r="P241" i="1"/>
  <c r="V240" i="1"/>
  <c r="U240" i="1"/>
  <c r="T240" i="1"/>
  <c r="S240" i="1"/>
  <c r="R240" i="1"/>
  <c r="Q240" i="1"/>
  <c r="P240" i="1"/>
  <c r="V239" i="1"/>
  <c r="U239" i="1"/>
  <c r="T239" i="1"/>
  <c r="S239" i="1"/>
  <c r="R239" i="1"/>
  <c r="Q239" i="1"/>
  <c r="P239" i="1"/>
  <c r="V238" i="1"/>
  <c r="U238" i="1"/>
  <c r="T238" i="1"/>
  <c r="S238" i="1"/>
  <c r="R238" i="1"/>
  <c r="Q238" i="1"/>
  <c r="P238" i="1"/>
  <c r="V237" i="1"/>
  <c r="U237" i="1"/>
  <c r="T237" i="1"/>
  <c r="S237" i="1"/>
  <c r="R237" i="1"/>
  <c r="Q237" i="1"/>
  <c r="P237" i="1"/>
  <c r="V236" i="1"/>
  <c r="U236" i="1"/>
  <c r="T236" i="1"/>
  <c r="S236" i="1"/>
  <c r="R236" i="1"/>
  <c r="Q236" i="1"/>
  <c r="P236" i="1"/>
  <c r="V235" i="1"/>
  <c r="U235" i="1"/>
  <c r="T235" i="1"/>
  <c r="S235" i="1"/>
  <c r="R235" i="1"/>
  <c r="Q235" i="1"/>
  <c r="P235" i="1"/>
  <c r="V234" i="1"/>
  <c r="U234" i="1"/>
  <c r="T234" i="1"/>
  <c r="S234" i="1"/>
  <c r="R234" i="1"/>
  <c r="Q234" i="1"/>
  <c r="P234" i="1"/>
  <c r="V233" i="1"/>
  <c r="U233" i="1"/>
  <c r="T233" i="1"/>
  <c r="S233" i="1"/>
  <c r="R233" i="1"/>
  <c r="Q233" i="1"/>
  <c r="P233" i="1"/>
  <c r="V232" i="1"/>
  <c r="U232" i="1"/>
  <c r="T232" i="1"/>
  <c r="S232" i="1"/>
  <c r="R232" i="1"/>
  <c r="Q232" i="1"/>
  <c r="P232" i="1"/>
  <c r="V231" i="1"/>
  <c r="U231" i="1"/>
  <c r="T231" i="1"/>
  <c r="S231" i="1"/>
  <c r="R231" i="1"/>
  <c r="Q231" i="1"/>
  <c r="P231" i="1"/>
  <c r="V230" i="1"/>
  <c r="U230" i="1"/>
  <c r="T230" i="1"/>
  <c r="S230" i="1"/>
  <c r="R230" i="1"/>
  <c r="Q230" i="1"/>
  <c r="P230" i="1"/>
  <c r="V229" i="1"/>
  <c r="U229" i="1"/>
  <c r="T229" i="1"/>
  <c r="S229" i="1"/>
  <c r="R229" i="1"/>
  <c r="Q229" i="1"/>
  <c r="P229" i="1"/>
  <c r="V228" i="1"/>
  <c r="U228" i="1"/>
  <c r="T228" i="1"/>
  <c r="S228" i="1"/>
  <c r="R228" i="1"/>
  <c r="Q228" i="1"/>
  <c r="P228" i="1"/>
  <c r="V227" i="1"/>
  <c r="U227" i="1"/>
  <c r="T227" i="1"/>
  <c r="S227" i="1"/>
  <c r="R227" i="1"/>
  <c r="Q227" i="1"/>
  <c r="P227" i="1"/>
  <c r="V226" i="1"/>
  <c r="U226" i="1"/>
  <c r="T226" i="1"/>
  <c r="S226" i="1"/>
  <c r="R226" i="1"/>
  <c r="Q226" i="1"/>
  <c r="P226" i="1"/>
  <c r="V225" i="1"/>
  <c r="U225" i="1"/>
  <c r="T225" i="1"/>
  <c r="S225" i="1"/>
  <c r="R225" i="1"/>
  <c r="Q225" i="1"/>
  <c r="P225" i="1"/>
  <c r="V224" i="1"/>
  <c r="U224" i="1"/>
  <c r="T224" i="1"/>
  <c r="S224" i="1"/>
  <c r="R224" i="1"/>
  <c r="Q224" i="1"/>
  <c r="P224" i="1"/>
  <c r="V223" i="1"/>
  <c r="U223" i="1"/>
  <c r="T223" i="1"/>
  <c r="S223" i="1"/>
  <c r="R223" i="1"/>
  <c r="Q223" i="1"/>
  <c r="P223" i="1"/>
  <c r="V222" i="1"/>
  <c r="U222" i="1"/>
  <c r="T222" i="1"/>
  <c r="S222" i="1"/>
  <c r="R222" i="1"/>
  <c r="Q222" i="1"/>
  <c r="P222" i="1"/>
  <c r="V221" i="1"/>
  <c r="U221" i="1"/>
  <c r="T221" i="1"/>
  <c r="S221" i="1"/>
  <c r="R221" i="1"/>
  <c r="Q221" i="1"/>
  <c r="P221" i="1"/>
  <c r="V220" i="1"/>
  <c r="U220" i="1"/>
  <c r="T220" i="1"/>
  <c r="S220" i="1"/>
  <c r="R220" i="1"/>
  <c r="Q220" i="1"/>
  <c r="P220" i="1"/>
  <c r="V219" i="1"/>
  <c r="U219" i="1"/>
  <c r="T219" i="1"/>
  <c r="S219" i="1"/>
  <c r="R219" i="1"/>
  <c r="Q219" i="1"/>
  <c r="P219" i="1"/>
  <c r="V218" i="1"/>
  <c r="U218" i="1"/>
  <c r="T218" i="1"/>
  <c r="S218" i="1"/>
  <c r="R218" i="1"/>
  <c r="Q218" i="1"/>
  <c r="P218" i="1"/>
  <c r="V217" i="1"/>
  <c r="U217" i="1"/>
  <c r="T217" i="1"/>
  <c r="S217" i="1"/>
  <c r="R217" i="1"/>
  <c r="Q217" i="1"/>
  <c r="P217" i="1"/>
  <c r="V216" i="1"/>
  <c r="U216" i="1"/>
  <c r="T216" i="1"/>
  <c r="S216" i="1"/>
  <c r="R216" i="1"/>
  <c r="Q216" i="1"/>
  <c r="P216" i="1"/>
  <c r="V215" i="1"/>
  <c r="U215" i="1"/>
  <c r="T215" i="1"/>
  <c r="S215" i="1"/>
  <c r="R215" i="1"/>
  <c r="Q215" i="1"/>
  <c r="P215" i="1"/>
  <c r="V214" i="1"/>
  <c r="U214" i="1"/>
  <c r="T214" i="1"/>
  <c r="S214" i="1"/>
  <c r="R214" i="1"/>
  <c r="Q214" i="1"/>
  <c r="P214" i="1"/>
  <c r="V213" i="1"/>
  <c r="U213" i="1"/>
  <c r="T213" i="1"/>
  <c r="S213" i="1"/>
  <c r="R213" i="1"/>
  <c r="Q213" i="1"/>
  <c r="P213" i="1"/>
  <c r="V212" i="1"/>
  <c r="U212" i="1"/>
  <c r="T212" i="1"/>
  <c r="S212" i="1"/>
  <c r="R212" i="1"/>
  <c r="Q212" i="1"/>
  <c r="P212" i="1"/>
  <c r="V211" i="1"/>
  <c r="U211" i="1"/>
  <c r="T211" i="1"/>
  <c r="S211" i="1"/>
  <c r="R211" i="1"/>
  <c r="Q211" i="1"/>
  <c r="P211" i="1"/>
  <c r="V210" i="1"/>
  <c r="U210" i="1"/>
  <c r="T210" i="1"/>
  <c r="S210" i="1"/>
  <c r="R210" i="1"/>
  <c r="Q210" i="1"/>
  <c r="P210" i="1"/>
  <c r="V209" i="1"/>
  <c r="U209" i="1"/>
  <c r="T209" i="1"/>
  <c r="S209" i="1"/>
  <c r="R209" i="1"/>
  <c r="Q209" i="1"/>
  <c r="P209" i="1"/>
  <c r="V208" i="1"/>
  <c r="U208" i="1"/>
  <c r="T208" i="1"/>
  <c r="S208" i="1"/>
  <c r="R208" i="1"/>
  <c r="Q208" i="1"/>
  <c r="P208" i="1"/>
  <c r="V207" i="1"/>
  <c r="U207" i="1"/>
  <c r="T207" i="1"/>
  <c r="S207" i="1"/>
  <c r="R207" i="1"/>
  <c r="Q207" i="1"/>
  <c r="P207" i="1"/>
  <c r="V206" i="1"/>
  <c r="U206" i="1"/>
  <c r="T206" i="1"/>
  <c r="S206" i="1"/>
  <c r="R206" i="1"/>
  <c r="Q206" i="1"/>
  <c r="P206" i="1"/>
  <c r="V205" i="1"/>
  <c r="U205" i="1"/>
  <c r="T205" i="1"/>
  <c r="S205" i="1"/>
  <c r="R205" i="1"/>
  <c r="Q205" i="1"/>
  <c r="P205" i="1"/>
  <c r="V204" i="1"/>
  <c r="U204" i="1"/>
  <c r="T204" i="1"/>
  <c r="S204" i="1"/>
  <c r="R204" i="1"/>
  <c r="Q204" i="1"/>
  <c r="P204" i="1"/>
  <c r="V203" i="1"/>
  <c r="U203" i="1"/>
  <c r="T203" i="1"/>
  <c r="S203" i="1"/>
  <c r="R203" i="1"/>
  <c r="Q203" i="1"/>
  <c r="P203" i="1"/>
  <c r="V202" i="1"/>
  <c r="U202" i="1"/>
  <c r="T202" i="1"/>
  <c r="S202" i="1"/>
  <c r="R202" i="1"/>
  <c r="Q202" i="1"/>
  <c r="P202" i="1"/>
  <c r="V201" i="1"/>
  <c r="U201" i="1"/>
  <c r="T201" i="1"/>
  <c r="S201" i="1"/>
  <c r="R201" i="1"/>
  <c r="Q201" i="1"/>
  <c r="P201"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T60" i="1"/>
  <c r="S60" i="1"/>
  <c r="R60" i="1"/>
  <c r="Q60" i="1"/>
  <c r="P60" i="1"/>
  <c r="V59" i="1"/>
  <c r="T59" i="1"/>
  <c r="S59" i="1"/>
  <c r="R59" i="1"/>
  <c r="Q59" i="1"/>
  <c r="P59" i="1"/>
  <c r="V58" i="1"/>
  <c r="T58" i="1"/>
  <c r="S58" i="1"/>
  <c r="R58" i="1"/>
  <c r="Q58" i="1"/>
  <c r="P58" i="1"/>
  <c r="V57" i="1"/>
  <c r="T57" i="1"/>
  <c r="S57" i="1"/>
  <c r="R57" i="1"/>
  <c r="Q57" i="1"/>
  <c r="P57" i="1"/>
  <c r="V56" i="1"/>
  <c r="T56" i="1"/>
  <c r="S56" i="1"/>
  <c r="R56" i="1"/>
  <c r="Q56" i="1"/>
  <c r="P56" i="1"/>
  <c r="V55" i="1"/>
  <c r="T55" i="1"/>
  <c r="S55" i="1"/>
  <c r="R55" i="1"/>
  <c r="Q55" i="1"/>
  <c r="P55" i="1"/>
  <c r="V54" i="1"/>
  <c r="T54" i="1"/>
  <c r="S54" i="1"/>
  <c r="R54" i="1"/>
  <c r="Q54" i="1"/>
  <c r="P54" i="1"/>
  <c r="V53" i="1"/>
  <c r="T53" i="1"/>
  <c r="S53" i="1"/>
  <c r="R53" i="1"/>
  <c r="Q53" i="1"/>
  <c r="P53" i="1"/>
  <c r="V52" i="1"/>
  <c r="T52" i="1"/>
  <c r="S52" i="1"/>
  <c r="R52" i="1"/>
  <c r="Q52" i="1"/>
  <c r="P52" i="1"/>
  <c r="V51" i="1"/>
  <c r="T51" i="1"/>
  <c r="S51" i="1"/>
  <c r="R51" i="1"/>
  <c r="Q51" i="1"/>
  <c r="P51" i="1"/>
  <c r="V50" i="1"/>
  <c r="T50" i="1"/>
  <c r="S50" i="1"/>
  <c r="R50" i="1"/>
  <c r="Q50" i="1"/>
  <c r="P50" i="1"/>
  <c r="V49" i="1"/>
  <c r="T49" i="1"/>
  <c r="S49" i="1"/>
  <c r="R49" i="1"/>
  <c r="Q49" i="1"/>
  <c r="P49" i="1"/>
  <c r="V48" i="1"/>
  <c r="T48" i="1"/>
  <c r="S48" i="1"/>
  <c r="R48" i="1"/>
  <c r="Q48" i="1"/>
  <c r="P48" i="1"/>
  <c r="V47" i="1"/>
  <c r="T47" i="1"/>
  <c r="S47" i="1"/>
  <c r="R47" i="1"/>
  <c r="Q47" i="1"/>
  <c r="P47" i="1"/>
  <c r="V46" i="1"/>
  <c r="T46" i="1"/>
  <c r="S46" i="1"/>
  <c r="R46" i="1"/>
  <c r="Q46" i="1"/>
  <c r="P46" i="1"/>
  <c r="V45" i="1"/>
  <c r="T45" i="1"/>
  <c r="S45" i="1"/>
  <c r="R45" i="1"/>
  <c r="Q45" i="1"/>
  <c r="P45" i="1"/>
  <c r="V44" i="1"/>
  <c r="T44" i="1"/>
  <c r="S44" i="1"/>
  <c r="R44" i="1"/>
  <c r="Q44" i="1"/>
  <c r="P44" i="1"/>
  <c r="V43" i="1"/>
  <c r="T43" i="1"/>
  <c r="S43" i="1"/>
  <c r="R43" i="1"/>
  <c r="Q43" i="1"/>
  <c r="P43" i="1"/>
  <c r="V42" i="1"/>
  <c r="T42" i="1"/>
  <c r="S42" i="1"/>
  <c r="R42" i="1"/>
  <c r="Q42" i="1"/>
  <c r="P42" i="1"/>
  <c r="V41" i="1"/>
  <c r="T41" i="1"/>
  <c r="S41" i="1"/>
  <c r="R41" i="1"/>
  <c r="Q41" i="1"/>
  <c r="P41" i="1"/>
  <c r="V40" i="1"/>
  <c r="T40" i="1"/>
  <c r="S40" i="1"/>
  <c r="R40" i="1"/>
  <c r="Q40" i="1"/>
  <c r="P40" i="1"/>
  <c r="V39" i="1"/>
  <c r="T39" i="1"/>
  <c r="S39" i="1"/>
  <c r="R39" i="1"/>
  <c r="Q39" i="1"/>
  <c r="P39" i="1"/>
  <c r="V38" i="1"/>
  <c r="T38" i="1"/>
  <c r="S38" i="1"/>
  <c r="R38" i="1"/>
  <c r="Q38" i="1"/>
  <c r="P38" i="1"/>
  <c r="V37" i="1"/>
  <c r="T37" i="1"/>
  <c r="S37" i="1"/>
  <c r="R37" i="1"/>
  <c r="Q37" i="1"/>
  <c r="P37" i="1"/>
  <c r="V36" i="1"/>
  <c r="S36" i="1"/>
  <c r="R36" i="1"/>
  <c r="Q36" i="1"/>
  <c r="P36" i="1"/>
  <c r="V35" i="1"/>
  <c r="S35" i="1"/>
  <c r="R35" i="1"/>
  <c r="Q35" i="1"/>
  <c r="P35" i="1"/>
  <c r="V34" i="1"/>
  <c r="S34" i="1"/>
  <c r="R34" i="1"/>
  <c r="Q34" i="1"/>
  <c r="P34" i="1"/>
  <c r="V33" i="1"/>
  <c r="S33" i="1"/>
  <c r="R33" i="1"/>
  <c r="Q33" i="1"/>
  <c r="P33" i="1"/>
  <c r="V32" i="1"/>
  <c r="S32" i="1"/>
  <c r="R32" i="1"/>
  <c r="Q32" i="1"/>
  <c r="P32" i="1"/>
  <c r="V31" i="1"/>
  <c r="S31" i="1"/>
  <c r="R31" i="1"/>
  <c r="Q31" i="1"/>
  <c r="P31" i="1"/>
  <c r="V30" i="1"/>
  <c r="S30" i="1"/>
  <c r="R30" i="1"/>
  <c r="Q30" i="1"/>
  <c r="P30" i="1"/>
  <c r="V29" i="1"/>
  <c r="S29" i="1"/>
  <c r="R29" i="1"/>
  <c r="Q29" i="1"/>
  <c r="P29" i="1"/>
  <c r="V28" i="1"/>
  <c r="S28" i="1"/>
  <c r="R28" i="1"/>
  <c r="Q28" i="1"/>
  <c r="P28" i="1"/>
  <c r="V27" i="1"/>
  <c r="S27" i="1"/>
  <c r="R27" i="1"/>
  <c r="Q27" i="1"/>
  <c r="P27" i="1"/>
  <c r="V26" i="1"/>
  <c r="S26" i="1"/>
  <c r="R26" i="1"/>
  <c r="Q26" i="1"/>
  <c r="P26" i="1"/>
  <c r="V25" i="1"/>
  <c r="S25" i="1"/>
  <c r="R25" i="1"/>
  <c r="Q25" i="1"/>
  <c r="P25" i="1"/>
  <c r="V24" i="1"/>
  <c r="S24" i="1"/>
  <c r="R24" i="1"/>
  <c r="Q24" i="1"/>
  <c r="P24" i="1"/>
  <c r="V23" i="1"/>
  <c r="S23" i="1"/>
  <c r="R23" i="1"/>
  <c r="Q23" i="1"/>
  <c r="P23" i="1"/>
  <c r="V22" i="1"/>
  <c r="S22" i="1"/>
  <c r="R22" i="1"/>
  <c r="Q22" i="1"/>
  <c r="P22" i="1"/>
  <c r="V21" i="1"/>
  <c r="S21" i="1"/>
  <c r="R21" i="1"/>
  <c r="Q21" i="1"/>
  <c r="P21" i="1"/>
  <c r="V20" i="1"/>
  <c r="S20" i="1"/>
  <c r="R20" i="1"/>
  <c r="Q20" i="1"/>
  <c r="P20" i="1"/>
  <c r="V19" i="1"/>
  <c r="S19" i="1"/>
  <c r="R19" i="1"/>
  <c r="Q19" i="1"/>
  <c r="P19" i="1"/>
  <c r="V18" i="1"/>
  <c r="S18" i="1"/>
  <c r="R18" i="1"/>
  <c r="Q18" i="1"/>
  <c r="P18" i="1"/>
  <c r="V17" i="1"/>
  <c r="S17" i="1"/>
  <c r="R17" i="1"/>
  <c r="Q17" i="1"/>
  <c r="P17" i="1"/>
  <c r="V16" i="1"/>
  <c r="S16" i="1"/>
  <c r="R16" i="1"/>
  <c r="Q16" i="1"/>
  <c r="P16" i="1"/>
  <c r="V15" i="1"/>
  <c r="S15" i="1"/>
  <c r="R15" i="1"/>
  <c r="Q15" i="1"/>
  <c r="P15" i="1"/>
  <c r="V14" i="1"/>
  <c r="S14" i="1"/>
  <c r="R14" i="1"/>
  <c r="Q14" i="1"/>
  <c r="P14" i="1"/>
  <c r="V13" i="1"/>
  <c r="S13" i="1"/>
  <c r="R13" i="1"/>
  <c r="Q13" i="1"/>
  <c r="P13" i="1"/>
  <c r="V12" i="1"/>
  <c r="R12" i="1"/>
  <c r="Q12" i="1"/>
  <c r="P12" i="1"/>
  <c r="V11" i="1"/>
  <c r="R11" i="1"/>
  <c r="Q11" i="1"/>
  <c r="P11" i="1"/>
  <c r="V10" i="1"/>
  <c r="R10" i="1"/>
  <c r="Q10" i="1"/>
  <c r="P10" i="1"/>
  <c r="V9" i="1"/>
  <c r="R9" i="1"/>
  <c r="Q9" i="1"/>
  <c r="P9" i="1"/>
  <c r="V8" i="1"/>
  <c r="R8" i="1"/>
  <c r="Q8" i="1"/>
  <c r="P8" i="1"/>
  <c r="V7" i="1"/>
  <c r="R7" i="1"/>
  <c r="Q7" i="1"/>
  <c r="P7" i="1"/>
  <c r="V6" i="1"/>
  <c r="Q6" i="1"/>
  <c r="P6" i="1"/>
  <c r="V5" i="1"/>
  <c r="Q5" i="1"/>
  <c r="P5" i="1"/>
  <c r="V4" i="1"/>
  <c r="Q4" i="1"/>
  <c r="P4" i="1"/>
  <c r="V3" i="1"/>
  <c r="P3" i="1"/>
  <c r="V2" i="1"/>
  <c r="P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2" i="1"/>
  <c r="H62" i="1" l="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61"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37"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3"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7"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2" i="1"/>
  <c r="O39" i="206" l="1"/>
  <c r="F6" i="203"/>
  <c r="Q39" i="206" s="1"/>
  <c r="F5" i="203"/>
  <c r="Q38" i="206" s="1"/>
  <c r="E6" i="203"/>
  <c r="N39" i="206" s="1"/>
  <c r="D6" i="203"/>
  <c r="I39" i="206" s="1"/>
  <c r="D5" i="203"/>
  <c r="I38" i="206" s="1"/>
  <c r="P39" i="206" l="1"/>
  <c r="P38" i="206"/>
  <c r="O38" i="206"/>
  <c r="X748" i="1" l="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K24" i="206" l="1"/>
  <c r="I30" i="206"/>
  <c r="I31" i="206"/>
  <c r="I29" i="206"/>
  <c r="H30" i="206"/>
  <c r="H31" i="206"/>
  <c r="H29" i="206"/>
  <c r="E15" i="206" l="1"/>
  <c r="B69" i="206" l="1"/>
  <c r="B66" i="206"/>
  <c r="I25" i="206"/>
  <c r="I26" i="206"/>
  <c r="I24" i="206"/>
  <c r="H18" i="206"/>
  <c r="H9" i="206"/>
  <c r="B29" i="206"/>
  <c r="B30" i="206"/>
  <c r="B31" i="206"/>
  <c r="B32" i="206"/>
  <c r="B33" i="206"/>
  <c r="B34" i="206"/>
  <c r="B28" i="206"/>
  <c r="B26" i="206"/>
  <c r="E25" i="206"/>
  <c r="E24" i="206"/>
  <c r="E23" i="206"/>
  <c r="E22" i="206"/>
  <c r="E18" i="206"/>
  <c r="E19" i="206"/>
  <c r="E20" i="206"/>
  <c r="E21" i="206"/>
  <c r="E17" i="206"/>
  <c r="C22" i="203"/>
  <c r="C23" i="203"/>
  <c r="C24" i="203"/>
  <c r="C25" i="203"/>
  <c r="C21" i="203"/>
  <c r="E16" i="206"/>
  <c r="E14" i="206"/>
  <c r="E13" i="206"/>
  <c r="E12" i="206"/>
  <c r="E11" i="206"/>
  <c r="E10" i="206"/>
  <c r="E9" i="206"/>
  <c r="E8" i="206"/>
  <c r="K25" i="206" l="1"/>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Z5" i="1" l="1"/>
  <c r="Z7" i="1"/>
  <c r="I40" i="206" s="1"/>
  <c r="E5" i="203"/>
  <c r="N38" i="206" s="1"/>
  <c r="Z6" i="1" l="1"/>
  <c r="Z8" i="1"/>
  <c r="I42" i="206" s="1"/>
  <c r="AA5" i="1"/>
  <c r="J40" i="206"/>
  <c r="B58" i="203" s="1"/>
  <c r="G6" i="203"/>
  <c r="M39" i="206" s="1"/>
  <c r="AA6" i="1" l="1"/>
  <c r="B52" i="203" s="1"/>
  <c r="B43" i="206" s="1"/>
  <c r="J42" i="206"/>
  <c r="C6" i="203"/>
  <c r="L39" i="206" s="1"/>
  <c r="B6" i="203"/>
  <c r="J39" i="206" s="1"/>
  <c r="C5" i="203" l="1"/>
  <c r="L38" i="206" s="1"/>
  <c r="G5" i="203"/>
  <c r="M38" i="206" s="1"/>
  <c r="B5" i="203" l="1"/>
  <c r="J38" i="206" s="1"/>
  <c r="A9" i="199" l="1"/>
  <c r="U10" i="206"/>
  <c r="U6" i="206"/>
  <c r="U4" i="206"/>
  <c r="I73" i="199" l="1"/>
  <c r="A68" i="199"/>
  <c r="G67" i="199"/>
  <c r="E67" i="199"/>
  <c r="A67" i="199"/>
  <c r="G66" i="199"/>
  <c r="E66" i="199"/>
  <c r="A66" i="199"/>
  <c r="G65" i="199"/>
  <c r="E65" i="199"/>
  <c r="A65" i="199"/>
  <c r="G64" i="199"/>
  <c r="E64" i="199"/>
  <c r="A64" i="199"/>
  <c r="G63" i="199"/>
  <c r="E63" i="199"/>
  <c r="I62" i="199"/>
  <c r="G62" i="199"/>
  <c r="E62" i="199"/>
  <c r="G61" i="199"/>
  <c r="E61" i="199"/>
  <c r="D61" i="199"/>
  <c r="G60" i="199"/>
  <c r="E60" i="199"/>
  <c r="D60" i="199"/>
  <c r="G59" i="199"/>
  <c r="E59" i="199"/>
  <c r="D59" i="199"/>
  <c r="H58" i="199"/>
  <c r="I56" i="199"/>
  <c r="M54" i="199"/>
  <c r="J54" i="199"/>
  <c r="M53" i="199"/>
  <c r="J53" i="199"/>
  <c r="F44" i="199"/>
  <c r="A44" i="199"/>
  <c r="F36" i="199"/>
  <c r="F38" i="199" s="1"/>
  <c r="F35" i="199"/>
  <c r="I10" i="199" s="1"/>
  <c r="F34" i="199"/>
  <c r="F33" i="199"/>
  <c r="F32" i="199"/>
  <c r="F31" i="199"/>
  <c r="F30" i="199"/>
  <c r="A23" i="199"/>
  <c r="S6" i="199"/>
  <c r="S4" i="199"/>
  <c r="F40" i="199"/>
  <c r="F39" i="199"/>
  <c r="F37" i="199" l="1"/>
  <c r="M17" i="199"/>
  <c r="L17" i="199"/>
  <c r="K17" i="199"/>
  <c r="O17" i="199"/>
  <c r="L10" i="199" s="1"/>
  <c r="B10" i="203" l="1"/>
  <c r="J17" i="199"/>
  <c r="N10" i="199" s="1"/>
  <c r="B9" i="203"/>
</calcChain>
</file>

<file path=xl/sharedStrings.xml><?xml version="1.0" encoding="utf-8"?>
<sst xmlns="http://schemas.openxmlformats.org/spreadsheetml/2006/main" count="3831" uniqueCount="220">
  <si>
    <t xml:space="preserve"> </t>
  </si>
  <si>
    <t>Tanggal</t>
  </si>
  <si>
    <t>Indeks Harga Saham Gabungan</t>
  </si>
  <si>
    <t>1 Bulan</t>
  </si>
  <si>
    <t>3 Bulan</t>
  </si>
  <si>
    <t>6 Bulan</t>
  </si>
  <si>
    <t>YTD</t>
  </si>
  <si>
    <t>Since Inc.</t>
  </si>
  <si>
    <t/>
  </si>
  <si>
    <t>PT Insight Investments Management</t>
  </si>
  <si>
    <t>3 month</t>
  </si>
  <si>
    <t>6 month</t>
  </si>
  <si>
    <t>YoY</t>
  </si>
  <si>
    <t>NAV</t>
  </si>
  <si>
    <t>IDR/USD</t>
  </si>
  <si>
    <t>BINDO Index</t>
  </si>
  <si>
    <t>Tingkat Imbal Hasil</t>
  </si>
  <si>
    <t>30d</t>
  </si>
  <si>
    <t>3Mo</t>
  </si>
  <si>
    <t>1 Yr</t>
  </si>
  <si>
    <t>6Mo</t>
  </si>
  <si>
    <t>Open</t>
  </si>
  <si>
    <t>Close</t>
  </si>
  <si>
    <t>Untuk Grafik (Since inception)</t>
  </si>
  <si>
    <t>Cbond</t>
  </si>
  <si>
    <t>Benchmark</t>
  </si>
  <si>
    <t>Tanggal Peluncuran</t>
  </si>
  <si>
    <t>Jenis Reksa Dana</t>
  </si>
  <si>
    <t>Mata Uang</t>
  </si>
  <si>
    <t>Bank Kustodian</t>
  </si>
  <si>
    <t>Biaya Pembelian</t>
  </si>
  <si>
    <t>Biaya Penjualan Kembali (≤ 1 tahun)</t>
  </si>
  <si>
    <t>TOP 5</t>
  </si>
  <si>
    <t>Sekilas Manajer Investasi</t>
  </si>
  <si>
    <t>Tujuan Investasi</t>
  </si>
  <si>
    <t>LAPORAN KINERJA BULANAN</t>
  </si>
  <si>
    <t>Benchmark:</t>
  </si>
  <si>
    <t>REKSA DANA HAJI SYARIAH (I-HAJJ)</t>
  </si>
  <si>
    <t>Nama RD:</t>
  </si>
  <si>
    <t>Open:</t>
  </si>
  <si>
    <t>Close:</t>
  </si>
  <si>
    <t>Transforming Investment into Social Impact</t>
  </si>
  <si>
    <t>Launching:</t>
  </si>
  <si>
    <t>NAB / Unit</t>
  </si>
  <si>
    <t>1 Tahun</t>
  </si>
  <si>
    <t>WITHOUT BENCHMARK</t>
  </si>
  <si>
    <t>Kinerja dan Tolak Ukur</t>
  </si>
  <si>
    <t>Kinerja</t>
  </si>
  <si>
    <t>Sejak Awal Tahun</t>
  </si>
  <si>
    <t>iLife</t>
  </si>
  <si>
    <t>Profil Reksa Dana</t>
  </si>
  <si>
    <t>Nilai Aktiva Bersih (NAB)</t>
  </si>
  <si>
    <t>Min Investasi Awal</t>
  </si>
  <si>
    <t>Min Investasi Berikutnya</t>
  </si>
  <si>
    <t>Min Saldo Penyertaan</t>
  </si>
  <si>
    <t xml:space="preserve">Akumulasi dana sosial kemanusiaan dan keagamaan kepada </t>
  </si>
  <si>
    <t>Risiko Investasi:</t>
  </si>
  <si>
    <t>Risiko Perubahan Kondisi Ekonomi dan Politik</t>
  </si>
  <si>
    <t>Risiko Berkurangnya Nilai Unit Penyertaan</t>
  </si>
  <si>
    <t>Risiko Likuiditas</t>
  </si>
  <si>
    <t>Risiko Wanprestasi</t>
  </si>
  <si>
    <t>Sekilas Pembahasan Manajer Investasi</t>
  </si>
  <si>
    <t>Risiko Pembubaran dan Likuidasi</t>
  </si>
  <si>
    <t>Profil Risiko Investasi:</t>
  </si>
  <si>
    <t>Alokasi Aset</t>
  </si>
  <si>
    <t>Kebijakan Investasi:</t>
  </si>
  <si>
    <t xml:space="preserve">      Alokasi Sektor:</t>
  </si>
  <si>
    <t xml:space="preserve">Efek bersifat utang </t>
  </si>
  <si>
    <t xml:space="preserve">Efek bersifat saham </t>
  </si>
  <si>
    <t xml:space="preserve">Instrumen pasar uang </t>
  </si>
  <si>
    <t>5 Efek Terbesar*:</t>
  </si>
  <si>
    <t>*urutan berdasarkan abjad</t>
  </si>
  <si>
    <t>PT INSIGHT INVESTMENTS MANAGEMENT TERDAFTAR DAN DIAWASI OLEH OTORITAS JASA KEUANGAN (OJK). INVESTASI MELALUI REKSA DANA MENGANDUNG RISIKO. CALON INVESTOR WAJIB MEMBACA DAN MEMAHAMI PROSPEKTUS SEBELUM MEMUTUSKAN UNTUK BERINVESTASI MELALUI REKSA DANA. KINERJA MASA LALU BUKAN MERUPAKAN INDIKASI KINERJA MASA MENDATANG.</t>
  </si>
  <si>
    <t>Reksa Dana merupakan produk Pasar Modal dan bukan produk yang diterbitkan oleh Agen Penjual/Perbankan. Agen Penjual Efek Reksa Dana tidak bertanggung jawab atas tuntutan dan risiko pengelolaan portofolio Reksa Dana yang dilakukan oleh Manajer Investasi. Konfirmasi atas investasi dan tanda bukti kepemilikan Efek Reksa Dana yang sah adalah yang diterbitkan oleh Bank Kustodian.</t>
  </si>
  <si>
    <t>Untuk keterangan lebih lanjut dapat menghubungi :</t>
  </si>
  <si>
    <t>PT Insight Investments Management, Office-8 Building, Lt.16 Suite H, SCBD Lot 28, Jl. Jend. Sudirman Kav.52-53, Jakarta 12190</t>
  </si>
  <si>
    <t xml:space="preserve">      +6221-29333078            +6221-29333077            marketing@insights.id             www.insights.id</t>
  </si>
  <si>
    <t xml:space="preserve">    Insight.investments</t>
  </si>
  <si>
    <t xml:space="preserve">       Insight_inv</t>
  </si>
  <si>
    <t xml:space="preserve">    PT Insight Investments Management</t>
  </si>
  <si>
    <t xml:space="preserve">          PT Insight Investments Management</t>
  </si>
  <si>
    <t>Tanggal Efektif RD</t>
  </si>
  <si>
    <t>Mata Uang RD</t>
  </si>
  <si>
    <t>Periode Penilaian</t>
  </si>
  <si>
    <t>Biaya Penjualan Kembali</t>
  </si>
  <si>
    <t>Biaya Pengalihan</t>
  </si>
  <si>
    <t>Biaya Manajemen</t>
  </si>
  <si>
    <t>Biaya Kustodian</t>
  </si>
  <si>
    <t>Nama Bank Kustodian</t>
  </si>
  <si>
    <t>Kode ISIN</t>
  </si>
  <si>
    <t>Jenis Reksa Dana:</t>
  </si>
  <si>
    <t xml:space="preserve">No. Surat Pernyataan Efektif </t>
  </si>
  <si>
    <t>Harga Unit (NAB/Unit)</t>
  </si>
  <si>
    <t>Total Nilai Aktiva Bersih</t>
  </si>
  <si>
    <t>Minimum Investasi Awal</t>
  </si>
  <si>
    <t>Jumlah Unit Yang Ditawarkan</t>
  </si>
  <si>
    <t>Klasifikasi Risiko:</t>
  </si>
  <si>
    <t>10 Efek Terbesar*:</t>
  </si>
  <si>
    <t>% Portofolio RD:</t>
  </si>
  <si>
    <t>Rendah</t>
  </si>
  <si>
    <t>Tinggi</t>
  </si>
  <si>
    <t>Sedang</t>
  </si>
  <si>
    <t>RD: Pasar uang</t>
  </si>
  <si>
    <t>RD: Pendapatan Tetap</t>
  </si>
  <si>
    <t>RD: Terproteksi</t>
  </si>
  <si>
    <t>100% Instrumen Pasar Uang</t>
  </si>
  <si>
    <t>80% Obligasi</t>
  </si>
  <si>
    <t>Saham, Obligasi &amp; Pasar Uang</t>
  </si>
  <si>
    <t>RD: Campuran</t>
  </si>
  <si>
    <t>Kinerja Reksa Dana:</t>
  </si>
  <si>
    <t>Tujuan Investasi:</t>
  </si>
  <si>
    <t>Manajer Investasi:</t>
  </si>
  <si>
    <t>Keterangan Risiko:</t>
  </si>
  <si>
    <t>3 Tahun</t>
  </si>
  <si>
    <t>5 Tahun</t>
  </si>
  <si>
    <t>Sejak Peluncuran</t>
  </si>
  <si>
    <t>Kinerja Tertinggi</t>
  </si>
  <si>
    <t>Kinerja Terendah</t>
  </si>
  <si>
    <t>Keterangan Tabel:</t>
  </si>
  <si>
    <t>Profil Bank Kustodian:</t>
  </si>
  <si>
    <t>Untuk keterangan lebih lanjut dapat menghubungi:</t>
  </si>
  <si>
    <t>marketing@insights.id</t>
  </si>
  <si>
    <t xml:space="preserve">      +6221-29333078                                </t>
  </si>
  <si>
    <t>+6221-29333077</t>
  </si>
  <si>
    <t xml:space="preserve">      PT Insight Investments Management</t>
  </si>
  <si>
    <t xml:space="preserve">      www.insights.id</t>
  </si>
  <si>
    <t>Surat atau Bukti Konfirmasi Pembelian, Penjualan Kembali, dan Pengalihan Reksa Dana merupakan bukti hukum yang sah atas Kepemilikan Reksa Dana yang diterbitkan dan dikirimkan oleh Bank Kustodian. Dalam hal telah terdapat fasilitas Acuan Kepemilikan Sekuritas (AKSES) Pemegang Unit Penyertaan dapat melihat kepemilikan Reksa Dana melalui alamat https://akses.ksei.co.id/</t>
  </si>
  <si>
    <t>INVESTASI MELALUI REKSA DANA MENGANDUNG RISIKO. SEBELUM MEMUTUSKAN BERINVESTASI, CALON INVESTOR WAJIB MEMBACA DAN MEMAHAMI PROSPEKTUS. KINERJA MASA LALU TIDAK MENJAMIN/MENCERMINKAN INDIKASI KINERJA DI MASA YANG AKAN DATANG.</t>
  </si>
  <si>
    <t>OTORITAS JASA KEUANGAN TIDAK MEMBERIKAN PERNYATAAN MENYETUJUI ATAU TIDAK MENYETUJUI EFEK INI, TIDAK JUGA MENYATAKAN KEBENARAN ATAU KECUKUPAN ISI PROSPEKTUS REKSA DANA INI. SETIAP PERNYATAAN YANG BERTENTANGAN DENGAN HAL-HAL TERSEBUT ADALAH PERBUATAN MELANGGAR HUKUM.</t>
  </si>
  <si>
    <t>Disclaimer:</t>
  </si>
  <si>
    <t>Reksa Dana merupakan produk Pasar Modal dan bukan produk yang diterbitkan oleh Agen Penjual/Perbankan. Agen Penjual Efek Reksa Dana tidak bertanggung jawab atas tuntutan dan risiko pengelolaan portofolio Reksa Dana yang dilakukan oleh Manajer Investasi. Ringkasan informasi produk ini tidak menggantikan Prospektus Reksa Dana dan disiapkan oleh PT Insight Investments Management hanya untuk kebutuhan informasi dan bukan merupakan suatu bentuk penawaran untuk membeli atau permintaan untuk menjual. Seluruh informasi yang terkandung pada dokumen ini disajikan dengan benar. Apabila diperlukan, investor disarankan untuk meminta pendapat profesional sebelum mengambil keputusan berinvestasi.</t>
  </si>
  <si>
    <t xml:space="preserve">PT Insight Investments Management selaku Manager Investasi terdaftar dan diawasi oleh Otoritas Jasa Keuangan (OJK). </t>
  </si>
  <si>
    <t>S-177/D.04/2016</t>
  </si>
  <si>
    <t>13 April 2016</t>
  </si>
  <si>
    <t>5,000,000,000 UP</t>
  </si>
  <si>
    <t>Maksimum 1%</t>
  </si>
  <si>
    <t>Maksimum 0,5%</t>
  </si>
  <si>
    <t>Maksimum 2%</t>
  </si>
  <si>
    <t>Maksimum 0,15%</t>
  </si>
  <si>
    <t>Dana Kegiatan Sosial (CSR)</t>
  </si>
  <si>
    <t>Maksimum 25% dari MI Fee</t>
  </si>
  <si>
    <t>Biaya Manajemen Fee</t>
  </si>
  <si>
    <t>Akumulasi Dana CSR</t>
  </si>
  <si>
    <t>IDN000239001</t>
  </si>
  <si>
    <t>TujuanInvestasi</t>
  </si>
  <si>
    <t>ManajerInvestasi</t>
  </si>
  <si>
    <t>KebijakanInvestasi1</t>
  </si>
  <si>
    <t>AksesProspektus</t>
  </si>
  <si>
    <t>ProfilBankCustodian</t>
  </si>
  <si>
    <t>Fund</t>
  </si>
  <si>
    <t>Inception</t>
  </si>
  <si>
    <t>TARIKAN</t>
  </si>
  <si>
    <t>FFSETUP</t>
  </si>
  <si>
    <t>MinimumInvestasiAwal</t>
  </si>
  <si>
    <t>JumlahUnitYangDitawarkan</t>
  </si>
  <si>
    <t>PeriodePenilaian</t>
  </si>
  <si>
    <t>BiayaPembelian</t>
  </si>
  <si>
    <t>BiayaPenjualanKembali</t>
  </si>
  <si>
    <t>BiayaPengalihan</t>
  </si>
  <si>
    <t>BiayaManajemenFee</t>
  </si>
  <si>
    <t>BiayaKustodian</t>
  </si>
  <si>
    <t>DanaKegiatanSosial</t>
  </si>
  <si>
    <t>AkumulasiDanaCSR</t>
  </si>
  <si>
    <t>CSR</t>
  </si>
  <si>
    <t>Resiko1</t>
  </si>
  <si>
    <t>Resiko2</t>
  </si>
  <si>
    <t>Resiko3</t>
  </si>
  <si>
    <t>Resiko4</t>
  </si>
  <si>
    <t>Resiko5</t>
  </si>
  <si>
    <t>Resiko6</t>
  </si>
  <si>
    <t>Resiko7</t>
  </si>
  <si>
    <t>KlasifikasiResiko</t>
  </si>
  <si>
    <t>KebijakanInvestasi2</t>
  </si>
  <si>
    <t>KebijakanInvestasi3</t>
  </si>
  <si>
    <t>FundName</t>
  </si>
  <si>
    <t>Type</t>
  </si>
  <si>
    <t>3year</t>
  </si>
  <si>
    <t>5year</t>
  </si>
  <si>
    <t>A</t>
  </si>
  <si>
    <t>B</t>
  </si>
  <si>
    <t>Nav unit</t>
  </si>
  <si>
    <t>C</t>
  </si>
  <si>
    <t>Date</t>
  </si>
  <si>
    <t>D</t>
  </si>
  <si>
    <t>1 month</t>
  </si>
  <si>
    <t>E</t>
  </si>
  <si>
    <t>F</t>
  </si>
  <si>
    <t>G</t>
  </si>
  <si>
    <t>3 Year</t>
  </si>
  <si>
    <t>H</t>
  </si>
  <si>
    <t>5 Year</t>
  </si>
  <si>
    <t>I</t>
  </si>
  <si>
    <t>J</t>
  </si>
  <si>
    <t>N</t>
  </si>
  <si>
    <t>date</t>
  </si>
  <si>
    <t>O</t>
  </si>
  <si>
    <t>P</t>
  </si>
  <si>
    <t>Q</t>
  </si>
  <si>
    <t>R</t>
  </si>
  <si>
    <t>S</t>
  </si>
  <si>
    <t>T</t>
  </si>
  <si>
    <t>U</t>
  </si>
  <si>
    <t>V</t>
  </si>
  <si>
    <t>W</t>
  </si>
  <si>
    <t>Max</t>
  </si>
  <si>
    <t>Min</t>
  </si>
  <si>
    <t>Date Max</t>
  </si>
  <si>
    <t>Date Min</t>
  </si>
  <si>
    <t>K</t>
  </si>
  <si>
    <t>AUM</t>
  </si>
  <si>
    <t>Benchmark *</t>
  </si>
  <si>
    <t xml:space="preserve">Reksa Dana menghasilkan return tertinggi pada bulan </t>
  </si>
  <si>
    <t>Keterangan Tabel</t>
  </si>
  <si>
    <t>Keterangan Resiko</t>
  </si>
  <si>
    <t xml:space="preserve"> dengan </t>
  </si>
  <si>
    <t xml:space="preserve">,sedangkan terendah pada bulan </t>
  </si>
  <si>
    <t>NamaKebijakanInvestasi1</t>
  </si>
  <si>
    <t>NamaKebijakanInvestasi2</t>
  </si>
  <si>
    <t>NamaKebijakanInvestasi3</t>
  </si>
  <si>
    <t>asd</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</si>
</sst>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_-* #,##0.00_-;\-* #,##0.00_-;_-* &quot;-&quot;??_-;_-@_-"/>
    <numFmt numFmtId="165" formatCode="[$-409]d\-mmm\-yy;@"/>
    <numFmt numFmtId="166" formatCode="[$-421]dd\ mmmm\ yyyy;@"/>
    <numFmt numFmtId="167" formatCode="_(* #,##0_);_(* \(#,##0\);_(* &quot;-&quot;??_);_(@_)"/>
    <numFmt numFmtId="168" formatCode="0.0%"/>
    <numFmt numFmtId="169" formatCode="#,##0.000"/>
    <numFmt numFmtId="170" formatCode="_(* #,##0.0000_);_(* \(#,##0.0000\);_(* &quot;-&quot;??_);_(@_)"/>
    <numFmt numFmtId="171" formatCode="_([$€]* #,##0.00_);_([$€]* \(#,##0.00\);_([$€]* &quot;-&quot;??_);_(@_)"/>
    <numFmt numFmtId="172" formatCode="_([$€-2]* #,##0.00_);_([$€-2]* \(#,##0.00\);_([$€-2]* &quot;-&quot;??_)"/>
    <numFmt numFmtId="173" formatCode="[$-409]dd\ mmmm\ yyyy;@"/>
    <numFmt numFmtId="174" formatCode="_-[$Rp-421]* #,##0.00_-;\-[$Rp-421]* #,##0.00_-;_-[$Rp-421]* &quot;-&quot;??_-;_-@_-"/>
    <numFmt numFmtId="175" formatCode="_-[$Rp-421]* #,##0_-;\-[$Rp-421]* #,##0_-;_-[$Rp-421]* &quot;-&quot;_-;_-@_-"/>
    <numFmt numFmtId="176" formatCode="[$-809]dd\ mmmm\ yyyy;@"/>
    <numFmt numFmtId="177" formatCode="dd/mm/yy;@"/>
    <numFmt numFmtId="178" formatCode="[$-409]d\-mmm\-yyyy;@"/>
    <numFmt numFmtId="179" formatCode="_-* #,##0_-;\-* #,##0_-;_-* &quot;-&quot;_-;_-@_-"/>
    <numFmt numFmtId="180" formatCode="[$-409]d\ mmm\ yyyy;@"/>
  </numFmts>
  <fonts count="78" x14ac:knownFonts="1">
    <font>
      <sz val="10"/>
      <name val="Arial"/>
    </font>
    <font>
      <sz val="11"/>
      <color theme="1"/>
      <name val="Calibri"/>
      <family val="2"/>
      <scheme val="minor"/>
    </font>
    <font>
      <sz val="10"/>
      <name val="Arial"/>
      <family val="2"/>
    </font>
    <font>
      <u/>
      <sz val="10"/>
      <color indexed="12"/>
      <name val="Arial"/>
      <family val="2"/>
    </font>
    <font>
      <sz val="10"/>
      <name val="Arial"/>
      <family val="2"/>
    </font>
    <font>
      <sz val="10"/>
      <name val="Verdana"/>
      <family val="2"/>
    </font>
    <font>
      <b/>
      <sz val="16"/>
      <name val="Verdana"/>
      <family val="2"/>
    </font>
    <font>
      <b/>
      <sz val="10"/>
      <name val="Verdana"/>
      <family val="2"/>
    </font>
    <font>
      <b/>
      <sz val="20"/>
      <color indexed="9"/>
      <name val="Verdana"/>
      <family val="2"/>
    </font>
    <font>
      <sz val="9"/>
      <name val="Verdana"/>
      <family val="2"/>
    </font>
    <font>
      <b/>
      <sz val="9"/>
      <name val="Verdana"/>
      <family val="2"/>
    </font>
    <font>
      <sz val="6.5"/>
      <name val="Verdana"/>
      <family val="2"/>
    </font>
    <font>
      <sz val="9"/>
      <color indexed="8"/>
      <name val="Verdana"/>
      <family val="2"/>
    </font>
    <font>
      <sz val="8"/>
      <color indexed="8"/>
      <name val="Verdana"/>
      <family val="2"/>
    </font>
    <font>
      <sz val="10"/>
      <name val="Calibri"/>
      <family val="2"/>
    </font>
    <font>
      <b/>
      <sz val="8"/>
      <name val="Verdana"/>
      <family val="2"/>
    </font>
    <font>
      <sz val="8"/>
      <name val="Verdana"/>
      <family val="2"/>
    </font>
    <font>
      <b/>
      <sz val="16"/>
      <color indexed="9"/>
      <name val="Verdana"/>
      <family val="2"/>
    </font>
    <font>
      <sz val="10"/>
      <color indexed="9"/>
      <name val="Verdana"/>
      <family val="2"/>
    </font>
    <font>
      <b/>
      <sz val="10"/>
      <color indexed="9"/>
      <name val="Verdan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0"/>
      <name val="Verdana"/>
      <family val="2"/>
    </font>
    <font>
      <b/>
      <sz val="16"/>
      <color theme="0" tint="-0.499984740745262"/>
      <name val="Verdana"/>
      <family val="2"/>
    </font>
    <font>
      <b/>
      <sz val="10"/>
      <color theme="4"/>
      <name val="Verdana"/>
      <family val="2"/>
    </font>
    <font>
      <b/>
      <i/>
      <sz val="8"/>
      <color theme="0" tint="-0.499984740745262"/>
      <name val="Verdana"/>
      <family val="2"/>
    </font>
    <font>
      <b/>
      <sz val="10"/>
      <color theme="0"/>
      <name val="Verdana"/>
      <family val="2"/>
    </font>
    <font>
      <b/>
      <i/>
      <sz val="8"/>
      <color theme="4"/>
      <name val="Verdana"/>
      <family val="2"/>
    </font>
    <font>
      <b/>
      <sz val="9"/>
      <color rgb="FF0070C0"/>
      <name val="Verdana"/>
      <family val="2"/>
    </font>
    <font>
      <sz val="10"/>
      <color theme="0"/>
      <name val="Calibri"/>
      <family val="2"/>
    </font>
    <font>
      <b/>
      <sz val="10"/>
      <name val="Arial"/>
      <family val="2"/>
    </font>
    <font>
      <sz val="8"/>
      <color theme="1"/>
      <name val="Verdana"/>
      <family val="2"/>
    </font>
    <font>
      <b/>
      <sz val="8"/>
      <color theme="1"/>
      <name val="Verdana"/>
      <family val="2"/>
    </font>
    <font>
      <b/>
      <sz val="8"/>
      <name val="Arial"/>
      <family val="2"/>
    </font>
    <font>
      <b/>
      <sz val="9"/>
      <color theme="3" tint="0.39997558519241921"/>
      <name val="Verdana"/>
      <family val="2"/>
    </font>
    <font>
      <b/>
      <u/>
      <sz val="10"/>
      <name val="Verdana"/>
      <family val="2"/>
    </font>
    <font>
      <b/>
      <i/>
      <sz val="9"/>
      <color theme="0" tint="-0.499984740745262"/>
      <name val="Verdana"/>
      <family val="2"/>
    </font>
    <font>
      <b/>
      <u/>
      <sz val="9"/>
      <name val="Verdana"/>
      <family val="2"/>
    </font>
    <font>
      <u/>
      <sz val="10"/>
      <color theme="10"/>
      <name val="Arial"/>
      <family val="2"/>
    </font>
    <font>
      <sz val="8"/>
      <name val="Arial"/>
      <family val="2"/>
    </font>
    <font>
      <b/>
      <i/>
      <u/>
      <sz val="9"/>
      <name val="Verdana"/>
      <family val="2"/>
    </font>
    <font>
      <u/>
      <sz val="8"/>
      <name val="Verdana"/>
      <family val="2"/>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4F81BD"/>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rgb="FF3E9BF0"/>
        <bgColor indexed="64"/>
      </patternFill>
    </fill>
    <fill>
      <patternFill patternType="solid">
        <fgColor theme="6"/>
        <bgColor indexed="64"/>
      </patternFill>
    </fill>
    <fill>
      <patternFill patternType="solid">
        <fgColor theme="9" tint="-0.249977111117893"/>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thick">
        <color indexed="9"/>
      </bottom>
      <diagonal/>
    </border>
    <border>
      <left/>
      <right/>
      <top style="thick">
        <color indexed="9"/>
      </top>
      <bottom/>
      <diagonal/>
    </border>
    <border>
      <left/>
      <right/>
      <top/>
      <bottom style="thick">
        <color indexed="6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ck">
        <color indexed="63"/>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auto="1"/>
      </top>
      <bottom style="medium">
        <color auto="1"/>
      </bottom>
      <diagonal/>
    </border>
  </borders>
  <cellStyleXfs count="310">
    <xf numFmtId="0" fontId="0" fillId="0" borderId="0"/>
    <xf numFmtId="0" fontId="21" fillId="2" borderId="0"/>
    <xf numFmtId="0" fontId="39" fillId="26" borderId="0"/>
    <xf numFmtId="0" fontId="21" fillId="3" borderId="0"/>
    <xf numFmtId="0" fontId="39" fillId="27" borderId="0"/>
    <xf numFmtId="0" fontId="21" fillId="4" borderId="0"/>
    <xf numFmtId="0" fontId="39" fillId="28" borderId="0"/>
    <xf numFmtId="0" fontId="21" fillId="5" borderId="0"/>
    <xf numFmtId="0" fontId="39" fillId="29" borderId="0"/>
    <xf numFmtId="0" fontId="39" fillId="30" borderId="0"/>
    <xf numFmtId="0" fontId="21" fillId="6" borderId="0"/>
    <xf numFmtId="0" fontId="39" fillId="31" borderId="0"/>
    <xf numFmtId="0" fontId="21" fillId="7" borderId="0"/>
    <xf numFmtId="0" fontId="39" fillId="32" borderId="0"/>
    <xf numFmtId="0" fontId="21" fillId="8" borderId="0"/>
    <xf numFmtId="0" fontId="39" fillId="33" borderId="0"/>
    <xf numFmtId="0" fontId="21" fillId="9" borderId="0"/>
    <xf numFmtId="0" fontId="21" fillId="10" borderId="0"/>
    <xf numFmtId="0" fontId="39" fillId="34" borderId="0"/>
    <xf numFmtId="0" fontId="39" fillId="35" borderId="0"/>
    <xf numFmtId="0" fontId="21" fillId="5" borderId="0"/>
    <xf numFmtId="0" fontId="39" fillId="36" borderId="0"/>
    <xf numFmtId="0" fontId="21" fillId="8" borderId="0"/>
    <xf numFmtId="0" fontId="39" fillId="37" borderId="0"/>
    <xf numFmtId="0" fontId="21" fillId="11" borderId="0"/>
    <xf numFmtId="0" fontId="40" fillId="38" borderId="0"/>
    <xf numFmtId="0" fontId="22" fillId="12" borderId="0"/>
    <xf numFmtId="0" fontId="40" fillId="39" borderId="0"/>
    <xf numFmtId="0" fontId="22" fillId="9" borderId="0"/>
    <xf numFmtId="0" fontId="22" fillId="10" borderId="0"/>
    <xf numFmtId="0" fontId="40" fillId="40" borderId="0"/>
    <xf numFmtId="0" fontId="22" fillId="13" borderId="0"/>
    <xf numFmtId="0" fontId="40" fillId="41" borderId="0"/>
    <xf numFmtId="0" fontId="40" fillId="42" borderId="0"/>
    <xf numFmtId="0" fontId="22" fillId="14" borderId="0"/>
    <xf numFmtId="0" fontId="22" fillId="15" borderId="0"/>
    <xf numFmtId="0" fontId="40" fillId="43" borderId="0"/>
    <xf numFmtId="0" fontId="40" fillId="44" borderId="0"/>
    <xf numFmtId="0" fontId="22" fillId="16" borderId="0"/>
    <xf numFmtId="0" fontId="40" fillId="45" borderId="0"/>
    <xf numFmtId="0" fontId="22" fillId="17" borderId="0"/>
    <xf numFmtId="0" fontId="40" fillId="46" borderId="0"/>
    <xf numFmtId="0" fontId="22" fillId="18" borderId="0"/>
    <xf numFmtId="0" fontId="40" fillId="47" borderId="0"/>
    <xf numFmtId="0" fontId="22" fillId="13" borderId="0"/>
    <xf numFmtId="0" fontId="40" fillId="48" borderId="0"/>
    <xf numFmtId="0" fontId="22" fillId="14" borderId="0"/>
    <xf numFmtId="0" fontId="40" fillId="49" borderId="0"/>
    <xf numFmtId="0" fontId="22" fillId="19" borderId="0"/>
    <xf numFmtId="0" fontId="41" fillId="50" borderId="0"/>
    <xf numFmtId="0" fontId="23" fillId="3" borderId="0"/>
    <xf numFmtId="0" fontId="25" fillId="51" borderId="0"/>
    <xf numFmtId="0" fontId="42" fillId="52" borderId="16"/>
    <xf numFmtId="0" fontId="24" fillId="20" borderId="1"/>
    <xf numFmtId="0" fontId="43" fillId="53" borderId="17"/>
    <xf numFmtId="0" fontId="25" fillId="21" borderId="2"/>
    <xf numFmtId="43" fontId="2" fillId="0" borderId="0"/>
    <xf numFmtId="41" fontId="38" fillId="0" borderId="0"/>
    <xf numFmtId="43" fontId="4" fillId="0" borderId="0"/>
    <xf numFmtId="43" fontId="4" fillId="0" borderId="0"/>
    <xf numFmtId="43" fontId="4" fillId="0" borderId="0"/>
    <xf numFmtId="43" fontId="4" fillId="0" borderId="0"/>
    <xf numFmtId="43" fontId="4" fillId="0" borderId="0"/>
    <xf numFmtId="43" fontId="4" fillId="0" borderId="0"/>
    <xf numFmtId="43" fontId="21" fillId="0" borderId="0"/>
    <xf numFmtId="43" fontId="4" fillId="0" borderId="0"/>
    <xf numFmtId="43" fontId="4" fillId="0" borderId="0"/>
    <xf numFmtId="43" fontId="4" fillId="0" borderId="0"/>
    <xf numFmtId="43" fontId="4" fillId="0" borderId="0"/>
    <xf numFmtId="43" fontId="4" fillId="0" borderId="0"/>
    <xf numFmtId="43" fontId="21"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39" fillId="0" borderId="0"/>
    <xf numFmtId="43" fontId="39"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164" fontId="21"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4" fillId="0" borderId="0"/>
    <xf numFmtId="43" fontId="14" fillId="0" borderId="0"/>
    <xf numFmtId="43" fontId="14"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4"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4" fillId="0" borderId="0"/>
    <xf numFmtId="43" fontId="4" fillId="0" borderId="0"/>
    <xf numFmtId="43" fontId="4" fillId="0" borderId="0"/>
    <xf numFmtId="43" fontId="4" fillId="0" borderId="0"/>
    <xf numFmtId="43" fontId="4" fillId="0" borderId="0"/>
    <xf numFmtId="43" fontId="4" fillId="0" borderId="0"/>
    <xf numFmtId="171" fontId="4" fillId="0" borderId="0"/>
    <xf numFmtId="172" fontId="4" fillId="0" borderId="0"/>
    <xf numFmtId="171"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4" fillId="0" borderId="0"/>
    <xf numFmtId="0" fontId="26" fillId="0" borderId="0"/>
    <xf numFmtId="0" fontId="45" fillId="54" borderId="0"/>
    <xf numFmtId="0" fontId="27" fillId="4" borderId="0"/>
    <xf numFmtId="0" fontId="46" fillId="0" borderId="18"/>
    <xf numFmtId="0" fontId="28" fillId="0" borderId="3"/>
    <xf numFmtId="0" fontId="47" fillId="0" borderId="19"/>
    <xf numFmtId="0" fontId="29" fillId="0" borderId="4"/>
    <xf numFmtId="0" fontId="48" fillId="0" borderId="20"/>
    <xf numFmtId="0" fontId="30" fillId="0" borderId="5"/>
    <xf numFmtId="0" fontId="48" fillId="0" borderId="0"/>
    <xf numFmtId="0" fontId="30" fillId="0" borderId="0"/>
    <xf numFmtId="0" fontId="3" fillId="0" borderId="0">
      <alignment vertical="top"/>
      <protection locked="0"/>
    </xf>
    <xf numFmtId="0" fontId="49" fillId="0" borderId="0"/>
    <xf numFmtId="0" fontId="50" fillId="55" borderId="16"/>
    <xf numFmtId="0" fontId="31" fillId="7" borderId="1"/>
    <xf numFmtId="0" fontId="51" fillId="0" borderId="21"/>
    <xf numFmtId="0" fontId="32" fillId="0" borderId="6"/>
    <xf numFmtId="0" fontId="52" fillId="56" borderId="0"/>
    <xf numFmtId="0" fontId="33" fillId="22" borderId="0"/>
    <xf numFmtId="0" fontId="14" fillId="0" borderId="0"/>
    <xf numFmtId="0" fontId="39" fillId="0" borderId="0"/>
    <xf numFmtId="0" fontId="4" fillId="0" borderId="0"/>
    <xf numFmtId="0" fontId="4" fillId="0" borderId="0"/>
    <xf numFmtId="0" fontId="14"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53" fillId="0" borderId="0"/>
    <xf numFmtId="0" fontId="4" fillId="0" borderId="0"/>
    <xf numFmtId="0" fontId="39" fillId="0" borderId="0"/>
    <xf numFmtId="0" fontId="14" fillId="0" borderId="0"/>
    <xf numFmtId="0" fontId="14" fillId="0" borderId="0"/>
    <xf numFmtId="0" fontId="14" fillId="0" borderId="0"/>
    <xf numFmtId="0" fontId="14" fillId="0" borderId="0"/>
    <xf numFmtId="0" fontId="14" fillId="0" borderId="0"/>
    <xf numFmtId="0" fontId="39" fillId="57" borderId="22"/>
    <xf numFmtId="0" fontId="4" fillId="23" borderId="7"/>
    <xf numFmtId="0" fontId="39" fillId="57" borderId="22"/>
    <xf numFmtId="0" fontId="54" fillId="52" borderId="23"/>
    <xf numFmtId="0" fontId="34" fillId="20" borderId="8"/>
    <xf numFmtId="9" fontId="2" fillId="0" borderId="0"/>
    <xf numFmtId="9" fontId="14" fillId="0" borderId="0"/>
    <xf numFmtId="9" fontId="39"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39" fillId="0" borderId="0"/>
    <xf numFmtId="9" fontId="4" fillId="0" borderId="0"/>
    <xf numFmtId="9" fontId="4" fillId="0" borderId="0"/>
    <xf numFmtId="9" fontId="38" fillId="0" borderId="0"/>
    <xf numFmtId="9" fontId="20" fillId="0" borderId="0"/>
    <xf numFmtId="9" fontId="4" fillId="0" borderId="0"/>
    <xf numFmtId="9" fontId="4" fillId="0" borderId="0"/>
    <xf numFmtId="9" fontId="14" fillId="0" borderId="0"/>
    <xf numFmtId="9" fontId="14" fillId="0" borderId="0"/>
    <xf numFmtId="9" fontId="14" fillId="0" borderId="0"/>
    <xf numFmtId="9" fontId="14" fillId="0" borderId="0"/>
    <xf numFmtId="9" fontId="14" fillId="0" borderId="0"/>
    <xf numFmtId="0" fontId="35" fillId="0" borderId="0"/>
    <xf numFmtId="0" fontId="55" fillId="0" borderId="0"/>
    <xf numFmtId="0" fontId="55" fillId="0" borderId="0"/>
    <xf numFmtId="0" fontId="56" fillId="0" borderId="24"/>
    <xf numFmtId="0" fontId="36" fillId="0" borderId="9"/>
    <xf numFmtId="0" fontId="57" fillId="0" borderId="0"/>
    <xf numFmtId="0" fontId="37" fillId="0" borderId="0"/>
    <xf numFmtId="0" fontId="1" fillId="0" borderId="0"/>
    <xf numFmtId="179" fontId="1" fillId="0" borderId="0" applyFont="0" applyFill="0" applyBorder="0" applyAlignment="0" applyProtection="0"/>
    <xf numFmtId="9" fontId="1" fillId="0" borderId="0" applyFont="0" applyFill="0" applyBorder="0" applyAlignment="0" applyProtection="0"/>
    <xf numFmtId="0" fontId="2" fillId="0" borderId="0"/>
    <xf numFmtId="0" fontId="74" fillId="0" borderId="0" applyNumberFormat="0" applyFill="0" applyBorder="0" applyAlignment="0" applyProtection="0"/>
  </cellStyleXfs>
  <cellXfs count="321">
    <xf numFmtId="0" fontId="0" fillId="0" borderId="0" xfId="0" applyNumberFormat="1" applyFont="1" applyFill="1" applyBorder="1"/>
    <xf numFmtId="0" fontId="4" fillId="0" borderId="0" xfId="258" applyNumberFormat="1" applyFont="1" applyFill="1" applyBorder="1"/>
    <xf numFmtId="0" fontId="14" fillId="0" borderId="0" xfId="0" applyNumberFormat="1" applyFont="1" applyFill="1" applyBorder="1"/>
    <xf numFmtId="10" fontId="14" fillId="0" borderId="0" xfId="0" applyNumberFormat="1" applyFont="1" applyFill="1" applyBorder="1"/>
    <xf numFmtId="0" fontId="14" fillId="0" borderId="0" xfId="0" applyNumberFormat="1" applyFont="1" applyFill="1" applyBorder="1"/>
    <xf numFmtId="10" fontId="14" fillId="0" borderId="0" xfId="0" applyNumberFormat="1" applyFont="1" applyFill="1" applyBorder="1"/>
    <xf numFmtId="167" fontId="14" fillId="0" borderId="0" xfId="56" applyNumberFormat="1" applyFont="1" applyFill="1" applyBorder="1"/>
    <xf numFmtId="10" fontId="9" fillId="0" borderId="0" xfId="287" applyNumberFormat="1" applyFont="1" applyFill="1" applyBorder="1"/>
    <xf numFmtId="3" fontId="9" fillId="0" borderId="0" xfId="118" applyNumberFormat="1" applyFont="1" applyFill="1" applyBorder="1"/>
    <xf numFmtId="0" fontId="5" fillId="0" borderId="0" xfId="258" applyNumberFormat="1" applyFont="1" applyFill="1" applyBorder="1"/>
    <xf numFmtId="0" fontId="5" fillId="0" borderId="0" xfId="258" applyNumberFormat="1" applyFont="1" applyFill="1" applyBorder="1"/>
    <xf numFmtId="0" fontId="17" fillId="0" borderId="0" xfId="258" applyNumberFormat="1" applyFont="1" applyFill="1" applyBorder="1"/>
    <xf numFmtId="10" fontId="17" fillId="0" borderId="0" xfId="258" applyNumberFormat="1" applyFont="1" applyFill="1" applyBorder="1"/>
    <xf numFmtId="0" fontId="10" fillId="0" borderId="0" xfId="258" applyNumberFormat="1" applyFont="1" applyFill="1" applyBorder="1"/>
    <xf numFmtId="0" fontId="9" fillId="0" borderId="0" xfId="258" applyNumberFormat="1" applyFont="1" applyFill="1" applyBorder="1"/>
    <xf numFmtId="0" fontId="10" fillId="0" borderId="0" xfId="258" applyNumberFormat="1" applyFont="1" applyFill="1" applyBorder="1"/>
    <xf numFmtId="0" fontId="9" fillId="0" borderId="0" xfId="258" applyNumberFormat="1" applyFont="1" applyFill="1" applyBorder="1" applyAlignment="1">
      <alignment horizontal="right"/>
    </xf>
    <xf numFmtId="0" fontId="9" fillId="0" borderId="0" xfId="258" applyNumberFormat="1" applyFont="1" applyFill="1" applyBorder="1"/>
    <xf numFmtId="0" fontId="9" fillId="0" borderId="0" xfId="258" applyNumberFormat="1" applyFont="1" applyFill="1" applyBorder="1" applyAlignment="1">
      <alignment horizontal="left" indent="1"/>
    </xf>
    <xf numFmtId="0" fontId="9" fillId="25" borderId="0" xfId="258" applyNumberFormat="1" applyFont="1" applyFill="1" applyBorder="1" applyAlignment="1">
      <alignment wrapText="1"/>
    </xf>
    <xf numFmtId="0" fontId="12" fillId="25" borderId="0" xfId="258" applyNumberFormat="1" applyFont="1" applyFill="1" applyBorder="1" applyAlignment="1">
      <alignment wrapText="1"/>
    </xf>
    <xf numFmtId="0" fontId="5" fillId="25" borderId="0" xfId="258" applyNumberFormat="1" applyFont="1" applyFill="1" applyBorder="1"/>
    <xf numFmtId="168" fontId="9" fillId="0" borderId="0" xfId="287" applyNumberFormat="1" applyFont="1" applyFill="1" applyBorder="1" applyAlignment="1">
      <alignment horizontal="right"/>
    </xf>
    <xf numFmtId="0" fontId="9" fillId="0" borderId="0" xfId="258" applyNumberFormat="1" applyFont="1" applyFill="1" applyBorder="1" applyAlignment="1">
      <alignment vertical="top"/>
    </xf>
    <xf numFmtId="14" fontId="14" fillId="24" borderId="0" xfId="56" applyNumberFormat="1" applyFont="1" applyFill="1" applyBorder="1"/>
    <xf numFmtId="14" fontId="18" fillId="0" borderId="0" xfId="0" applyNumberFormat="1" applyFont="1" applyFill="1" applyBorder="1"/>
    <xf numFmtId="0" fontId="5" fillId="0" borderId="0" xfId="0" applyNumberFormat="1" applyFont="1" applyFill="1" applyBorder="1"/>
    <xf numFmtId="0" fontId="58" fillId="0" borderId="0" xfId="0" applyNumberFormat="1" applyFont="1" applyFill="1" applyBorder="1"/>
    <xf numFmtId="0" fontId="6" fillId="0" borderId="0" xfId="0" applyNumberFormat="1" applyFont="1" applyFill="1" applyBorder="1"/>
    <xf numFmtId="166" fontId="59" fillId="0" borderId="0" xfId="0" applyNumberFormat="1" applyFont="1" applyFill="1" applyBorder="1" applyAlignment="1">
      <alignment vertical="center"/>
    </xf>
    <xf numFmtId="0" fontId="58" fillId="0" borderId="0" xfId="0" applyNumberFormat="1" applyFont="1" applyFill="1" applyBorder="1" applyAlignment="1">
      <alignment vertical="center"/>
    </xf>
    <xf numFmtId="0" fontId="6" fillId="0" borderId="0" xfId="0" applyNumberFormat="1" applyFont="1" applyFill="1" applyBorder="1" applyAlignment="1">
      <alignment vertical="center"/>
    </xf>
    <xf numFmtId="0" fontId="60" fillId="0" borderId="0" xfId="0" applyNumberFormat="1" applyFont="1" applyFill="1" applyBorder="1"/>
    <xf numFmtId="0" fontId="6" fillId="0" borderId="0" xfId="0" applyNumberFormat="1" applyFont="1" applyFill="1" applyBorder="1" applyAlignment="1">
      <alignment vertical="center"/>
    </xf>
    <xf numFmtId="165" fontId="6" fillId="0" borderId="0" xfId="0" applyNumberFormat="1" applyFont="1" applyFill="1" applyBorder="1" applyAlignment="1">
      <alignment vertical="top"/>
    </xf>
    <xf numFmtId="165" fontId="6" fillId="0" borderId="0" xfId="0" applyNumberFormat="1" applyFont="1" applyFill="1" applyBorder="1" applyAlignment="1">
      <alignment vertical="top"/>
    </xf>
    <xf numFmtId="0" fontId="61" fillId="25" borderId="0" xfId="258" applyNumberFormat="1" applyFont="1" applyFill="1" applyBorder="1" applyAlignment="1">
      <alignment vertical="center" wrapText="1"/>
    </xf>
    <xf numFmtId="166" fontId="62" fillId="0" borderId="0" xfId="0" applyNumberFormat="1" applyFont="1" applyFill="1" applyBorder="1" applyAlignment="1">
      <alignment vertical="center"/>
    </xf>
    <xf numFmtId="0" fontId="63" fillId="25" borderId="0" xfId="258" applyNumberFormat="1" applyFont="1" applyFill="1" applyBorder="1" applyAlignment="1">
      <alignment vertical="center"/>
    </xf>
    <xf numFmtId="0" fontId="64" fillId="0" borderId="0" xfId="258" applyNumberFormat="1" applyFont="1" applyFill="1" applyBorder="1"/>
    <xf numFmtId="14" fontId="14" fillId="0" borderId="0" xfId="56" applyNumberFormat="1" applyFont="1" applyFill="1" applyBorder="1"/>
    <xf numFmtId="14" fontId="14" fillId="58" borderId="0" xfId="0" applyNumberFormat="1" applyFont="1" applyFill="1" applyBorder="1"/>
    <xf numFmtId="169" fontId="14" fillId="0" borderId="0" xfId="0" applyNumberFormat="1" applyFont="1" applyFill="1" applyBorder="1"/>
    <xf numFmtId="0" fontId="7" fillId="0" borderId="0" xfId="0" applyNumberFormat="1" applyFont="1" applyFill="1" applyBorder="1"/>
    <xf numFmtId="14" fontId="0" fillId="0" borderId="0" xfId="0" applyNumberFormat="1" applyFont="1" applyFill="1" applyBorder="1"/>
    <xf numFmtId="0" fontId="0" fillId="0" borderId="0" xfId="0" applyNumberFormat="1" applyFont="1" applyFill="1" applyBorder="1" applyAlignment="1">
      <alignment wrapText="1"/>
    </xf>
    <xf numFmtId="0" fontId="10" fillId="0" borderId="0" xfId="258" applyNumberFormat="1" applyFont="1" applyFill="1" applyBorder="1" applyAlignment="1">
      <alignment vertical="top"/>
    </xf>
    <xf numFmtId="0" fontId="12" fillId="25" borderId="0" xfId="258" applyNumberFormat="1" applyFont="1" applyFill="1" applyBorder="1" applyAlignment="1">
      <alignment vertical="top" wrapText="1"/>
    </xf>
    <xf numFmtId="0" fontId="10" fillId="25" borderId="0" xfId="258" applyNumberFormat="1" applyFont="1" applyFill="1" applyBorder="1"/>
    <xf numFmtId="0" fontId="7" fillId="25" borderId="0" xfId="258" applyNumberFormat="1" applyFont="1" applyFill="1" applyBorder="1"/>
    <xf numFmtId="0" fontId="16" fillId="0" borderId="0" xfId="258" applyNumberFormat="1" applyFont="1" applyFill="1" applyBorder="1"/>
    <xf numFmtId="0" fontId="15" fillId="0" borderId="0" xfId="0" applyNumberFormat="1" applyFont="1" applyFill="1" applyBorder="1" applyAlignment="1">
      <alignment horizontal="left" vertical="center"/>
    </xf>
    <xf numFmtId="0" fontId="19" fillId="63" borderId="0" xfId="258" applyNumberFormat="1" applyFont="1" applyFill="1" applyBorder="1" applyAlignment="1">
      <alignment horizontal="center" vertical="center"/>
    </xf>
    <xf numFmtId="4" fontId="4" fillId="62" borderId="31" xfId="258" applyNumberFormat="1" applyFont="1" applyFill="1" applyBorder="1"/>
    <xf numFmtId="176" fontId="4" fillId="62" borderId="31" xfId="258" applyNumberFormat="1" applyFont="1" applyFill="1" applyBorder="1"/>
    <xf numFmtId="0" fontId="4" fillId="0" borderId="0" xfId="258" applyNumberFormat="1" applyFont="1" applyFill="1" applyBorder="1" applyAlignment="1">
      <alignment horizontal="center"/>
    </xf>
    <xf numFmtId="10" fontId="4" fillId="24" borderId="31" xfId="258" applyNumberFormat="1" applyFont="1" applyFill="1" applyBorder="1"/>
    <xf numFmtId="0" fontId="4" fillId="0" borderId="0" xfId="258" applyNumberFormat="1" applyFont="1" applyFill="1" applyBorder="1"/>
    <xf numFmtId="9" fontId="16" fillId="0" borderId="0" xfId="273" applyNumberFormat="1" applyFont="1" applyFill="1" applyBorder="1" applyAlignment="1">
      <alignment horizontal="right"/>
    </xf>
    <xf numFmtId="0" fontId="14" fillId="58" borderId="0" xfId="0" applyNumberFormat="1" applyFont="1" applyFill="1" applyBorder="1"/>
    <xf numFmtId="14" fontId="14" fillId="58" borderId="0" xfId="56" applyNumberFormat="1" applyFont="1" applyFill="1" applyBorder="1"/>
    <xf numFmtId="14" fontId="14" fillId="0" borderId="0" xfId="0" applyNumberFormat="1" applyFont="1" applyFill="1" applyBorder="1"/>
    <xf numFmtId="0" fontId="14" fillId="60" borderId="0" xfId="0" applyNumberFormat="1" applyFont="1" applyFill="1" applyBorder="1"/>
    <xf numFmtId="167" fontId="14" fillId="60" borderId="0" xfId="56" applyNumberFormat="1" applyFont="1" applyFill="1" applyBorder="1"/>
    <xf numFmtId="0" fontId="10" fillId="25" borderId="0" xfId="258" applyNumberFormat="1" applyFont="1" applyFill="1" applyBorder="1" applyAlignment="1">
      <alignment vertical="center"/>
    </xf>
    <xf numFmtId="4" fontId="12" fillId="0" borderId="0" xfId="258" applyNumberFormat="1" applyFont="1" applyFill="1" applyBorder="1"/>
    <xf numFmtId="0" fontId="10" fillId="0" borderId="0" xfId="258" applyNumberFormat="1" applyFont="1" applyFill="1" applyBorder="1" applyAlignment="1">
      <alignment vertical="center"/>
    </xf>
    <xf numFmtId="0" fontId="66" fillId="0" borderId="0" xfId="258" applyNumberFormat="1" applyFont="1" applyFill="1" applyBorder="1"/>
    <xf numFmtId="178" fontId="0" fillId="0" borderId="0" xfId="0" applyNumberFormat="1" applyFont="1" applyFill="1" applyBorder="1"/>
    <xf numFmtId="0" fontId="4" fillId="0" borderId="0" xfId="258" applyNumberFormat="1" applyFont="1" applyFill="1" applyBorder="1" applyAlignment="1">
      <alignment horizontal="center"/>
    </xf>
    <xf numFmtId="0" fontId="16" fillId="61" borderId="0" xfId="258" applyNumberFormat="1" applyFont="1" applyFill="1" applyBorder="1"/>
    <xf numFmtId="0" fontId="9" fillId="61" borderId="0" xfId="258" applyNumberFormat="1" applyFont="1" applyFill="1" applyBorder="1"/>
    <xf numFmtId="0" fontId="4" fillId="61" borderId="0" xfId="258" applyNumberFormat="1" applyFont="1" applyFill="1" applyBorder="1"/>
    <xf numFmtId="0" fontId="64" fillId="61" borderId="0" xfId="258" applyNumberFormat="1" applyFont="1" applyFill="1" applyBorder="1"/>
    <xf numFmtId="0" fontId="16" fillId="61" borderId="0" xfId="258" applyNumberFormat="1" applyFont="1" applyFill="1" applyBorder="1"/>
    <xf numFmtId="0" fontId="16" fillId="61" borderId="0" xfId="258" applyNumberFormat="1" applyFont="1" applyFill="1" applyBorder="1" applyAlignment="1">
      <alignment horizontal="right"/>
    </xf>
    <xf numFmtId="0" fontId="4" fillId="61" borderId="0" xfId="258" applyNumberFormat="1" applyFont="1" applyFill="1" applyBorder="1"/>
    <xf numFmtId="0" fontId="10" fillId="61" borderId="0" xfId="258" applyNumberFormat="1" applyFont="1" applyFill="1" applyBorder="1"/>
    <xf numFmtId="0" fontId="16" fillId="61" borderId="0" xfId="258" applyNumberFormat="1" applyFont="1" applyFill="1" applyBorder="1" applyAlignment="1">
      <alignment horizontal="left"/>
    </xf>
    <xf numFmtId="0" fontId="5" fillId="61" borderId="0" xfId="258" applyNumberFormat="1" applyFont="1" applyFill="1" applyBorder="1"/>
    <xf numFmtId="10" fontId="16" fillId="61" borderId="0" xfId="287" applyNumberFormat="1" applyFont="1" applyFill="1" applyBorder="1" applyAlignment="1">
      <alignment horizontal="center" vertical="center"/>
    </xf>
    <xf numFmtId="10" fontId="67" fillId="61" borderId="0" xfId="287" applyNumberFormat="1" applyFont="1" applyFill="1" applyBorder="1" applyAlignment="1">
      <alignment horizontal="center" vertical="center"/>
    </xf>
    <xf numFmtId="0" fontId="69" fillId="0" borderId="0" xfId="258" applyNumberFormat="1" applyFont="1" applyFill="1" applyBorder="1"/>
    <xf numFmtId="0" fontId="2" fillId="0" borderId="0" xfId="258" applyNumberFormat="1" applyFont="1" applyFill="1" applyBorder="1"/>
    <xf numFmtId="0" fontId="16" fillId="0" borderId="0" xfId="258" applyNumberFormat="1" applyFont="1" applyFill="1" applyBorder="1" applyAlignment="1">
      <alignment horizontal="left" vertical="center" indent="1"/>
    </xf>
    <xf numFmtId="0" fontId="16" fillId="0" borderId="0" xfId="258" applyNumberFormat="1" applyFont="1" applyFill="1" applyBorder="1"/>
    <xf numFmtId="0" fontId="16" fillId="25" borderId="0" xfId="258" applyNumberFormat="1" applyFont="1" applyFill="1" applyBorder="1" applyAlignment="1">
      <alignment horizontal="center" vertical="center"/>
    </xf>
    <xf numFmtId="0" fontId="0" fillId="0" borderId="0" xfId="0" applyNumberFormat="1" applyFont="1" applyFill="1" applyBorder="1" applyAlignment="1">
      <alignment horizontal="justify" vertical="justify" wrapText="1"/>
    </xf>
    <xf numFmtId="0" fontId="0" fillId="0" borderId="0" xfId="0" applyNumberFormat="1" applyFont="1" applyFill="1" applyBorder="1" applyAlignment="1">
      <alignment wrapText="1"/>
    </xf>
    <xf numFmtId="0" fontId="19" fillId="0" borderId="0" xfId="258" applyNumberFormat="1" applyFont="1" applyFill="1" applyBorder="1" applyAlignment="1">
      <alignment vertical="center"/>
    </xf>
    <xf numFmtId="0" fontId="19" fillId="0" borderId="0" xfId="258" applyNumberFormat="1" applyFont="1" applyFill="1" applyBorder="1" applyAlignment="1">
      <alignment horizontal="center" vertical="center"/>
    </xf>
    <xf numFmtId="0" fontId="0" fillId="0" borderId="0" xfId="0" applyNumberFormat="1" applyFont="1" applyFill="1" applyBorder="1" applyAlignment="1">
      <alignment vertical="top" wrapText="1"/>
    </xf>
    <xf numFmtId="0" fontId="9" fillId="0" borderId="0" xfId="258"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61" fillId="25" borderId="33" xfId="258"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0" fillId="0" borderId="0" xfId="258" applyNumberFormat="1" applyFont="1" applyFill="1" applyBorder="1" applyAlignment="1">
      <alignment vertical="center" wrapText="1"/>
    </xf>
    <xf numFmtId="0" fontId="9" fillId="0" borderId="0" xfId="258" applyNumberFormat="1" applyFont="1" applyFill="1" applyBorder="1" applyAlignment="1">
      <alignment vertical="center"/>
    </xf>
    <xf numFmtId="0" fontId="70" fillId="0" borderId="0" xfId="258" applyNumberFormat="1" applyFont="1" applyFill="1" applyBorder="1"/>
    <xf numFmtId="175" fontId="9" fillId="0" borderId="0" xfId="118" applyNumberFormat="1" applyFont="1" applyFill="1" applyBorder="1" applyAlignment="1">
      <alignment vertical="top"/>
    </xf>
    <xf numFmtId="168" fontId="9" fillId="0" borderId="0" xfId="287" applyNumberFormat="1" applyFont="1" applyFill="1" applyBorder="1" applyAlignment="1"/>
    <xf numFmtId="180" fontId="0" fillId="0" borderId="0" xfId="0" applyNumberFormat="1" applyFont="1" applyFill="1" applyBorder="1"/>
    <xf numFmtId="0" fontId="10" fillId="0" borderId="0" xfId="258" applyNumberFormat="1" applyFont="1" applyFill="1" applyBorder="1" applyAlignment="1">
      <alignment horizontal="center" vertical="center" wrapText="1"/>
    </xf>
    <xf numFmtId="3" fontId="12" fillId="0" borderId="0" xfId="258" applyNumberFormat="1" applyFont="1" applyFill="1" applyBorder="1" applyAlignment="1">
      <alignment horizontal="center" wrapText="1"/>
    </xf>
    <xf numFmtId="4" fontId="12" fillId="0" borderId="0" xfId="258" applyNumberFormat="1" applyFont="1" applyFill="1" applyBorder="1" applyAlignment="1">
      <alignment horizontal="center" wrapText="1"/>
    </xf>
    <xf numFmtId="0" fontId="9" fillId="0" borderId="0" xfId="258" applyNumberFormat="1" applyFont="1" applyFill="1" applyBorder="1" applyAlignment="1">
      <alignment horizontal="right" vertical="center"/>
    </xf>
    <xf numFmtId="170" fontId="9" fillId="0" borderId="0" xfId="111" applyNumberFormat="1" applyFont="1" applyFill="1" applyBorder="1" applyAlignment="1">
      <alignment horizontal="center"/>
    </xf>
    <xf numFmtId="0" fontId="10" fillId="0" borderId="0" xfId="258" applyNumberFormat="1" applyFont="1" applyFill="1" applyBorder="1" applyAlignment="1">
      <alignment horizontal="center" vertical="center"/>
    </xf>
    <xf numFmtId="175" fontId="10" fillId="0" borderId="0" xfId="118" applyNumberFormat="1" applyFont="1" applyFill="1" applyBorder="1" applyAlignment="1"/>
    <xf numFmtId="173" fontId="10" fillId="0" borderId="0" xfId="258" applyNumberFormat="1" applyFont="1" applyFill="1" applyBorder="1" applyAlignment="1">
      <alignment vertical="center"/>
    </xf>
    <xf numFmtId="0" fontId="10" fillId="0" borderId="0" xfId="258" applyNumberFormat="1" applyFont="1" applyFill="1" applyBorder="1" applyAlignment="1">
      <alignment horizontal="right" vertical="center"/>
    </xf>
    <xf numFmtId="0" fontId="4" fillId="0" borderId="12" xfId="258" applyNumberFormat="1" applyFont="1" applyFill="1" applyBorder="1"/>
    <xf numFmtId="0" fontId="7" fillId="0" borderId="12" xfId="258" applyNumberFormat="1" applyFont="1" applyFill="1" applyBorder="1" applyAlignment="1">
      <alignment vertical="center"/>
    </xf>
    <xf numFmtId="0" fontId="8" fillId="0" borderId="35" xfId="258" applyNumberFormat="1" applyFont="1" applyFill="1" applyBorder="1" applyAlignment="1">
      <alignment horizontal="center" vertical="center"/>
    </xf>
    <xf numFmtId="0" fontId="0" fillId="0" borderId="12" xfId="0" applyNumberFormat="1" applyFont="1" applyFill="1" applyBorder="1" applyAlignment="1">
      <alignment horizontal="justify" vertical="justify" wrapText="1"/>
    </xf>
    <xf numFmtId="0" fontId="0" fillId="0" borderId="35" xfId="0" applyNumberFormat="1" applyFont="1" applyFill="1" applyBorder="1" applyAlignment="1">
      <alignment horizontal="justify" vertical="justify" wrapText="1"/>
    </xf>
    <xf numFmtId="0" fontId="9" fillId="0" borderId="35" xfId="258" applyNumberFormat="1" applyFont="1" applyFill="1" applyBorder="1"/>
    <xf numFmtId="0" fontId="5" fillId="0" borderId="12" xfId="258" applyNumberFormat="1" applyFont="1" applyFill="1" applyBorder="1"/>
    <xf numFmtId="0" fontId="5" fillId="0" borderId="35" xfId="258" applyNumberFormat="1" applyFont="1" applyFill="1" applyBorder="1"/>
    <xf numFmtId="10" fontId="2" fillId="0" borderId="35" xfId="273" applyNumberFormat="1" applyBorder="1"/>
    <xf numFmtId="0" fontId="9" fillId="0" borderId="12" xfId="258" applyNumberFormat="1" applyFont="1" applyFill="1" applyBorder="1"/>
    <xf numFmtId="168" fontId="9" fillId="0" borderId="0" xfId="287" applyNumberFormat="1" applyFont="1" applyFill="1" applyBorder="1" applyAlignment="1">
      <alignment horizontal="right"/>
    </xf>
    <xf numFmtId="0" fontId="4" fillId="59" borderId="0" xfId="258" applyNumberFormat="1" applyFont="1" applyFill="1" applyBorder="1"/>
    <xf numFmtId="0" fontId="4" fillId="64" borderId="0" xfId="258" applyNumberFormat="1" applyFont="1" applyFill="1" applyBorder="1"/>
    <xf numFmtId="0" fontId="4" fillId="58" borderId="0" xfId="258" applyNumberFormat="1" applyFont="1" applyFill="1" applyBorder="1"/>
    <xf numFmtId="0" fontId="4" fillId="65" borderId="0" xfId="258" applyNumberFormat="1" applyFont="1" applyFill="1" applyBorder="1"/>
    <xf numFmtId="0" fontId="4" fillId="60" borderId="0" xfId="258" applyNumberFormat="1" applyFont="1" applyFill="1" applyBorder="1"/>
    <xf numFmtId="0" fontId="10" fillId="0" borderId="0" xfId="258" applyNumberFormat="1" applyFont="1" applyFill="1" applyBorder="1" applyAlignment="1">
      <alignment horizontal="left" vertical="center"/>
    </xf>
    <xf numFmtId="0" fontId="13" fillId="0" borderId="0" xfId="258" applyNumberFormat="1" applyFont="1" applyFill="1" applyBorder="1" applyAlignment="1">
      <alignment vertical="justify" wrapText="1"/>
    </xf>
    <xf numFmtId="0" fontId="0" fillId="0" borderId="0" xfId="0" applyNumberFormat="1" applyFont="1" applyFill="1" applyBorder="1" applyAlignment="1"/>
    <xf numFmtId="0" fontId="16" fillId="0" borderId="0" xfId="258" applyNumberFormat="1" applyFont="1" applyFill="1" applyBorder="1" applyAlignment="1">
      <alignment horizontal="left"/>
    </xf>
    <xf numFmtId="0" fontId="71" fillId="0" borderId="34" xfId="258" applyNumberFormat="1" applyFont="1" applyFill="1" applyBorder="1" applyAlignment="1">
      <alignment vertical="center"/>
    </xf>
    <xf numFmtId="0" fontId="71" fillId="0" borderId="34" xfId="258" applyNumberFormat="1" applyFont="1" applyFill="1" applyBorder="1" applyAlignment="1">
      <alignment horizontal="left" vertical="center"/>
    </xf>
    <xf numFmtId="0" fontId="71" fillId="0" borderId="34" xfId="258" applyNumberFormat="1" applyFont="1" applyFill="1" applyBorder="1"/>
    <xf numFmtId="0" fontId="71" fillId="61" borderId="34" xfId="258" applyNumberFormat="1" applyFont="1" applyFill="1" applyBorder="1"/>
    <xf numFmtId="0" fontId="71" fillId="0" borderId="0" xfId="258" applyNumberFormat="1" applyFont="1" applyFill="1" applyBorder="1"/>
    <xf numFmtId="0" fontId="72" fillId="0" borderId="0" xfId="258" applyNumberFormat="1" applyFont="1" applyFill="1" applyBorder="1" applyAlignment="1">
      <alignment horizontal="right" vertical="center" wrapText="1"/>
    </xf>
    <xf numFmtId="0" fontId="71" fillId="61" borderId="12" xfId="258" applyNumberFormat="1" applyFont="1" applyFill="1" applyBorder="1"/>
    <xf numFmtId="174" fontId="9" fillId="0" borderId="0" xfId="111" applyNumberFormat="1" applyFont="1" applyFill="1" applyBorder="1" applyAlignment="1">
      <alignment vertical="center"/>
    </xf>
    <xf numFmtId="0" fontId="73" fillId="0" borderId="0" xfId="258" applyNumberFormat="1" applyFont="1" applyFill="1" applyBorder="1" applyAlignment="1">
      <alignment vertical="center"/>
    </xf>
    <xf numFmtId="0" fontId="73" fillId="0" borderId="0" xfId="258" applyNumberFormat="1" applyFont="1" applyFill="1" applyBorder="1"/>
    <xf numFmtId="0" fontId="73" fillId="0" borderId="34" xfId="258" applyNumberFormat="1" applyFont="1" applyFill="1" applyBorder="1"/>
    <xf numFmtId="3" fontId="9" fillId="0" borderId="12" xfId="118" applyNumberFormat="1" applyFont="1" applyFill="1" applyBorder="1"/>
    <xf numFmtId="0" fontId="13" fillId="0" borderId="12" xfId="258" applyNumberFormat="1" applyFont="1" applyFill="1" applyBorder="1" applyAlignment="1">
      <alignment vertical="justify" wrapText="1"/>
    </xf>
    <xf numFmtId="0" fontId="13" fillId="0" borderId="35" xfId="258" applyNumberFormat="1" applyFont="1" applyFill="1" applyBorder="1" applyAlignment="1">
      <alignment vertical="justify" wrapText="1"/>
    </xf>
    <xf numFmtId="0" fontId="13" fillId="0" borderId="43" xfId="258" applyNumberFormat="1" applyFont="1" applyFill="1" applyBorder="1" applyAlignment="1">
      <alignment vertical="justify" wrapText="1"/>
    </xf>
    <xf numFmtId="0" fontId="13" fillId="0" borderId="11" xfId="258" applyNumberFormat="1" applyFont="1" applyFill="1" applyBorder="1" applyAlignment="1">
      <alignment vertical="justify" wrapText="1"/>
    </xf>
    <xf numFmtId="0" fontId="16" fillId="0" borderId="0" xfId="0" applyNumberFormat="1" applyFont="1" applyFill="1" applyBorder="1" applyAlignment="1">
      <alignment vertical="center"/>
    </xf>
    <xf numFmtId="0" fontId="15" fillId="0" borderId="0" xfId="258" applyNumberFormat="1" applyFont="1" applyFill="1" applyBorder="1"/>
    <xf numFmtId="0" fontId="66" fillId="0" borderId="0" xfId="309" applyNumberFormat="1" applyFont="1" applyFill="1" applyBorder="1"/>
    <xf numFmtId="0" fontId="15" fillId="0" borderId="0" xfId="258" quotePrefix="1" applyNumberFormat="1" applyFont="1" applyFill="1" applyBorder="1"/>
    <xf numFmtId="0" fontId="0" fillId="0" borderId="12" xfId="0" applyNumberFormat="1" applyFont="1" applyFill="1" applyBorder="1" applyAlignment="1">
      <alignment vertical="top" wrapText="1"/>
    </xf>
    <xf numFmtId="0" fontId="0" fillId="0" borderId="35" xfId="0" applyNumberFormat="1" applyFont="1" applyFill="1" applyBorder="1" applyAlignment="1">
      <alignment vertical="top" wrapText="1"/>
    </xf>
    <xf numFmtId="0" fontId="0" fillId="0" borderId="0" xfId="0" applyNumberFormat="1" applyFont="1" applyFill="1" applyBorder="1" applyAlignment="1">
      <alignment horizontal="justify" vertical="center"/>
    </xf>
    <xf numFmtId="0" fontId="76" fillId="0" borderId="34" xfId="258" applyNumberFormat="1" applyFont="1" applyFill="1" applyBorder="1"/>
    <xf numFmtId="0" fontId="77" fillId="0" borderId="0" xfId="0" applyNumberFormat="1" applyFont="1" applyFill="1" applyBorder="1" applyAlignment="1">
      <alignment vertical="center"/>
    </xf>
    <xf numFmtId="15" fontId="2" fillId="0" borderId="0" xfId="258" quotePrefix="1" applyNumberFormat="1" applyFont="1" applyFill="1" applyBorder="1"/>
    <xf numFmtId="167" fontId="2" fillId="0" borderId="0" xfId="56" applyNumberFormat="1"/>
    <xf numFmtId="0" fontId="7" fillId="0" borderId="0" xfId="258" applyNumberFormat="1" applyFont="1" applyFill="1" applyBorder="1" applyAlignment="1">
      <alignment vertical="center"/>
    </xf>
    <xf numFmtId="0" fontId="2" fillId="0" borderId="12" xfId="258" applyNumberFormat="1" applyFont="1" applyFill="1" applyBorder="1"/>
    <xf numFmtId="0" fontId="2" fillId="0" borderId="0" xfId="0" applyNumberFormat="1" applyFont="1" applyFill="1" applyBorder="1" applyAlignment="1">
      <alignment horizontal="justify" vertical="center"/>
    </xf>
    <xf numFmtId="0" fontId="2" fillId="0" borderId="0" xfId="0" applyNumberFormat="1" applyFont="1" applyFill="1" applyBorder="1" applyAlignment="1">
      <alignment horizontal="justify" vertical="justify" wrapText="1"/>
    </xf>
    <xf numFmtId="0" fontId="9" fillId="0" borderId="0" xfId="258" applyNumberFormat="1" applyFont="1" applyFill="1" applyBorder="1" applyAlignment="1">
      <alignment wrapText="1"/>
    </xf>
    <xf numFmtId="2" fontId="12" fillId="0" borderId="0" xfId="56" applyNumberFormat="1" applyFont="1" applyFill="1" applyBorder="1"/>
    <xf numFmtId="0" fontId="2" fillId="0" borderId="0" xfId="258" applyNumberFormat="1" applyFont="1" applyFill="1" applyBorder="1" applyAlignment="1">
      <alignment horizontal="center"/>
    </xf>
    <xf numFmtId="0" fontId="2" fillId="59" borderId="0" xfId="258" applyNumberFormat="1" applyFont="1" applyFill="1" applyBorder="1"/>
    <xf numFmtId="0" fontId="0" fillId="59" borderId="0" xfId="0" applyNumberFormat="1" applyFont="1" applyFill="1" applyBorder="1"/>
    <xf numFmtId="177" fontId="4" fillId="0" borderId="0" xfId="258" applyNumberFormat="1" applyFont="1" applyFill="1" applyBorder="1"/>
    <xf numFmtId="0" fontId="2" fillId="0" borderId="0" xfId="0" applyNumberFormat="1" applyFont="1" applyFill="1" applyBorder="1"/>
    <xf numFmtId="0" fontId="0" fillId="58" borderId="0" xfId="0" applyNumberFormat="1" applyFont="1" applyFill="1" applyBorder="1"/>
    <xf numFmtId="0" fontId="9" fillId="59" borderId="0" xfId="258" applyNumberFormat="1" applyFont="1" applyFill="1" applyBorder="1"/>
    <xf numFmtId="0" fontId="2" fillId="58" borderId="0" xfId="258" applyNumberFormat="1" applyFont="1" applyFill="1" applyBorder="1"/>
    <xf numFmtId="0" fontId="9" fillId="0" borderId="0" xfId="0" applyNumberFormat="1" applyFont="1" applyFill="1" applyBorder="1"/>
    <xf numFmtId="43" fontId="2" fillId="0" borderId="0" xfId="56"/>
    <xf numFmtId="0" fontId="4" fillId="0" borderId="0" xfId="56" applyNumberFormat="1" applyFont="1" applyFill="1" applyBorder="1"/>
    <xf numFmtId="0" fontId="65" fillId="59" borderId="0" xfId="0" applyNumberFormat="1" applyFont="1" applyFill="1" applyBorder="1"/>
    <xf numFmtId="0" fontId="14" fillId="24" borderId="0" xfId="0" applyNumberFormat="1" applyFont="1" applyFill="1" applyBorder="1"/>
    <xf numFmtId="167" fontId="14" fillId="58" borderId="0" xfId="56" applyNumberFormat="1" applyFont="1" applyFill="1" applyBorder="1"/>
    <xf numFmtId="0" fontId="9" fillId="0" borderId="36" xfId="258" applyNumberFormat="1" applyFont="1" applyFill="1" applyBorder="1"/>
    <xf numFmtId="0" fontId="16" fillId="0" borderId="37" xfId="258" applyNumberFormat="1" applyFont="1" applyFill="1" applyBorder="1" applyAlignment="1">
      <alignment horizontal="center"/>
    </xf>
    <xf numFmtId="0" fontId="9" fillId="0" borderId="38" xfId="258" applyNumberFormat="1" applyFont="1" applyFill="1" applyBorder="1"/>
    <xf numFmtId="0" fontId="9" fillId="0" borderId="37" xfId="258" applyNumberFormat="1" applyFont="1" applyFill="1" applyBorder="1" applyAlignment="1">
      <alignment horizontal="right"/>
    </xf>
    <xf numFmtId="0" fontId="4" fillId="0" borderId="37" xfId="258" applyNumberFormat="1" applyFont="1" applyFill="1" applyBorder="1"/>
    <xf numFmtId="0" fontId="5" fillId="0" borderId="37" xfId="258" applyNumberFormat="1" applyFont="1" applyFill="1" applyBorder="1"/>
    <xf numFmtId="0" fontId="9" fillId="0" borderId="33" xfId="258" applyNumberFormat="1" applyFont="1" applyFill="1" applyBorder="1"/>
    <xf numFmtId="0" fontId="5" fillId="0" borderId="33" xfId="258" applyNumberFormat="1" applyFont="1" applyFill="1" applyBorder="1"/>
    <xf numFmtId="0" fontId="9" fillId="0" borderId="39" xfId="258" applyNumberFormat="1" applyFont="1" applyFill="1" applyBorder="1" applyAlignment="1">
      <alignment horizontal="right"/>
    </xf>
    <xf numFmtId="10" fontId="2" fillId="0" borderId="37" xfId="273" applyNumberFormat="1" applyFill="1" applyBorder="1" applyAlignment="1">
      <alignment horizontal="center"/>
    </xf>
    <xf numFmtId="174" fontId="9" fillId="0" borderId="10" xfId="111" applyNumberFormat="1" applyFont="1" applyFill="1" applyBorder="1"/>
    <xf numFmtId="10" fontId="9" fillId="0" borderId="10" xfId="258" applyNumberFormat="1" applyFont="1" applyFill="1" applyBorder="1"/>
    <xf numFmtId="170" fontId="9" fillId="0" borderId="10" xfId="111" applyNumberFormat="1" applyFont="1" applyFill="1" applyBorder="1" applyAlignment="1"/>
    <xf numFmtId="0" fontId="16" fillId="0" borderId="40" xfId="258" applyNumberFormat="1" applyFont="1" applyFill="1" applyBorder="1"/>
    <xf numFmtId="0" fontId="16" fillId="0" borderId="43" xfId="258" applyNumberFormat="1" applyFont="1" applyFill="1" applyBorder="1"/>
    <xf numFmtId="0" fontId="16" fillId="0" borderId="43" xfId="258" applyNumberFormat="1" applyFont="1" applyFill="1" applyBorder="1" applyAlignment="1">
      <alignment horizontal="right"/>
    </xf>
    <xf numFmtId="0" fontId="2" fillId="0" borderId="43" xfId="258" applyNumberFormat="1" applyFont="1" applyFill="1" applyBorder="1"/>
    <xf numFmtId="9" fontId="16" fillId="0" borderId="43" xfId="273" applyNumberFormat="1" applyFont="1" applyFill="1" applyBorder="1" applyAlignment="1">
      <alignment horizontal="right"/>
    </xf>
    <xf numFmtId="0" fontId="5" fillId="0" borderId="43" xfId="258" applyNumberFormat="1" applyFont="1" applyFill="1" applyBorder="1"/>
    <xf numFmtId="170" fontId="10" fillId="0" borderId="0" xfId="0" applyNumberFormat="1" applyFont="1" applyFill="1" applyBorder="1" applyAlignment="1">
      <alignment vertical="center" wrapText="1"/>
    </xf>
    <xf numFmtId="174" fontId="10" fillId="0" borderId="0" xfId="111" applyNumberFormat="1" applyFont="1" applyFill="1" applyBorder="1" applyAlignment="1">
      <alignment vertical="center"/>
    </xf>
    <xf numFmtId="10" fontId="2" fillId="0" borderId="39" xfId="273" applyNumberFormat="1" applyFill="1" applyBorder="1" applyAlignment="1">
      <alignment horizontal="center"/>
    </xf>
    <xf numFmtId="0" fontId="16" fillId="0" borderId="39" xfId="258" applyNumberFormat="1" applyFont="1" applyFill="1" applyBorder="1" applyAlignment="1">
      <alignment horizontal="center"/>
    </xf>
    <xf numFmtId="170" fontId="10" fillId="0" borderId="0" xfId="111" applyNumberFormat="1" applyFont="1" applyFill="1" applyBorder="1" applyAlignment="1">
      <alignment horizontal="left"/>
    </xf>
    <xf numFmtId="0" fontId="2" fillId="58" borderId="0" xfId="0" applyNumberFormat="1" applyFont="1" applyFill="1" applyBorder="1"/>
    <xf numFmtId="0" fontId="15" fillId="25" borderId="0" xfId="258" applyNumberFormat="1" applyFont="1" applyFill="1" applyBorder="1" applyAlignment="1">
      <alignment horizontal="center" vertical="center" wrapText="1"/>
    </xf>
    <xf numFmtId="0" fontId="15" fillId="25" borderId="15" xfId="258" applyNumberFormat="1" applyFont="1" applyFill="1" applyBorder="1" applyAlignment="1">
      <alignment horizontal="center" vertical="center" wrapText="1"/>
    </xf>
    <xf numFmtId="10" fontId="16" fillId="61" borderId="0" xfId="287" applyNumberFormat="1" applyFont="1" applyFill="1" applyBorder="1" applyAlignment="1">
      <alignment horizontal="center" vertical="center"/>
    </xf>
    <xf numFmtId="0" fontId="11" fillId="25" borderId="0" xfId="258" applyNumberFormat="1" applyFont="1" applyFill="1" applyBorder="1" applyAlignment="1">
      <alignment horizontal="right" indent="1"/>
    </xf>
    <xf numFmtId="0" fontId="10" fillId="25" borderId="0" xfId="258" applyNumberFormat="1" applyFont="1" applyFill="1" applyBorder="1" applyAlignment="1">
      <alignment horizontal="center" vertical="center" wrapText="1"/>
    </xf>
    <xf numFmtId="3" fontId="12" fillId="61" borderId="0" xfId="258" applyNumberFormat="1" applyFont="1" applyFill="1" applyBorder="1" applyAlignment="1">
      <alignment horizontal="center" wrapText="1"/>
    </xf>
    <xf numFmtId="4" fontId="12" fillId="61" borderId="0" xfId="258" applyNumberFormat="1" applyFont="1" applyFill="1" applyBorder="1" applyAlignment="1">
      <alignment horizontal="center" wrapText="1"/>
    </xf>
    <xf numFmtId="0" fontId="13" fillId="61" borderId="0" xfId="258" applyNumberFormat="1" applyFont="1" applyFill="1" applyBorder="1" applyAlignment="1">
      <alignment horizontal="left" vertical="justify" wrapText="1"/>
    </xf>
    <xf numFmtId="0" fontId="11" fillId="0" borderId="12" xfId="258" applyNumberFormat="1" applyFont="1" applyFill="1" applyBorder="1" applyAlignment="1">
      <alignment horizontal="center" vertical="center"/>
    </xf>
    <xf numFmtId="0" fontId="16" fillId="0" borderId="0" xfId="258" applyNumberFormat="1" applyFont="1" applyFill="1" applyBorder="1" applyAlignment="1">
      <alignment horizontal="justify" vertical="justify" wrapText="1"/>
    </xf>
    <xf numFmtId="0" fontId="16" fillId="0" borderId="0" xfId="0" applyNumberFormat="1" applyFont="1" applyFill="1" applyBorder="1" applyAlignment="1">
      <alignment horizontal="justify" vertical="justify" wrapText="1"/>
    </xf>
    <xf numFmtId="0" fontId="0" fillId="0" borderId="0" xfId="0" applyNumberFormat="1" applyFont="1" applyFill="1" applyBorder="1" applyAlignment="1">
      <alignment horizontal="justify" vertical="justify" wrapText="1"/>
    </xf>
    <xf numFmtId="0" fontId="13" fillId="61" borderId="0" xfId="258" applyNumberFormat="1" applyFont="1" applyFill="1" applyBorder="1" applyAlignment="1">
      <alignment horizontal="justify" vertical="justify" wrapText="1"/>
    </xf>
    <xf numFmtId="0" fontId="0" fillId="61" borderId="0" xfId="0" applyNumberFormat="1" applyFont="1" applyFill="1" applyBorder="1"/>
    <xf numFmtId="0" fontId="19" fillId="63" borderId="0" xfId="258" applyNumberFormat="1" applyFont="1" applyFill="1" applyBorder="1" applyAlignment="1">
      <alignment horizontal="center" vertical="center"/>
    </xf>
    <xf numFmtId="0" fontId="13" fillId="61" borderId="0" xfId="258" applyNumberFormat="1" applyFont="1" applyFill="1" applyBorder="1" applyAlignment="1">
      <alignment horizontal="justify" vertical="top" wrapText="1"/>
    </xf>
    <xf numFmtId="0" fontId="0" fillId="61" borderId="0" xfId="0" applyNumberFormat="1" applyFont="1" applyFill="1" applyBorder="1" applyAlignment="1">
      <alignment horizontal="justify" vertical="top" wrapText="1"/>
    </xf>
    <xf numFmtId="0" fontId="0" fillId="0" borderId="0" xfId="0" applyNumberFormat="1" applyFont="1" applyFill="1" applyBorder="1" applyAlignment="1">
      <alignment wrapText="1"/>
    </xf>
    <xf numFmtId="0" fontId="16" fillId="0" borderId="0" xfId="0" applyNumberFormat="1" applyFont="1" applyFill="1" applyBorder="1" applyAlignment="1">
      <alignment horizontal="left" vertical="center"/>
    </xf>
    <xf numFmtId="0" fontId="16" fillId="0" borderId="0" xfId="258" applyNumberFormat="1" applyFont="1" applyFill="1" applyBorder="1" applyAlignment="1">
      <alignment horizontal="center" vertical="center"/>
    </xf>
    <xf numFmtId="0" fontId="16" fillId="0" borderId="0" xfId="258" applyNumberFormat="1" applyFont="1" applyFill="1" applyBorder="1" applyAlignment="1">
      <alignment horizontal="left" vertical="center"/>
    </xf>
    <xf numFmtId="0" fontId="16" fillId="0" borderId="0" xfId="258" applyNumberFormat="1" applyFont="1" applyFill="1" applyBorder="1" applyAlignment="1">
      <alignment vertical="center"/>
    </xf>
    <xf numFmtId="0" fontId="9" fillId="61" borderId="0" xfId="258" applyNumberFormat="1" applyFont="1" applyFill="1" applyBorder="1" applyAlignment="1">
      <alignment horizontal="justify" vertical="center" wrapText="1"/>
    </xf>
    <xf numFmtId="0" fontId="0" fillId="61" borderId="0" xfId="0" applyNumberFormat="1" applyFont="1" applyFill="1" applyBorder="1" applyAlignment="1">
      <alignment horizontal="justify" vertical="center" wrapText="1"/>
    </xf>
    <xf numFmtId="173" fontId="9" fillId="61" borderId="0" xfId="258" applyNumberFormat="1" applyFont="1" applyFill="1" applyBorder="1" applyAlignment="1">
      <alignment horizontal="right"/>
    </xf>
    <xf numFmtId="0" fontId="9" fillId="61" borderId="0" xfId="258" applyNumberFormat="1" applyFont="1" applyFill="1" applyBorder="1" applyAlignment="1">
      <alignment horizontal="right" vertical="center"/>
    </xf>
    <xf numFmtId="175" fontId="9" fillId="61" borderId="0" xfId="118" applyNumberFormat="1" applyFont="1" applyFill="1" applyBorder="1" applyAlignment="1">
      <alignment horizontal="center" vertical="top"/>
    </xf>
    <xf numFmtId="168" fontId="9" fillId="61" borderId="0" xfId="287" applyNumberFormat="1" applyFont="1" applyFill="1" applyBorder="1" applyAlignment="1">
      <alignment horizontal="right"/>
    </xf>
    <xf numFmtId="175" fontId="64" fillId="61" borderId="0" xfId="118" applyNumberFormat="1" applyFont="1" applyFill="1" applyBorder="1" applyAlignment="1">
      <alignment horizontal="right"/>
    </xf>
    <xf numFmtId="174" fontId="9" fillId="61" borderId="0" xfId="111" applyNumberFormat="1" applyFont="1" applyFill="1" applyBorder="1"/>
    <xf numFmtId="170" fontId="9" fillId="61" borderId="0" xfId="111" applyNumberFormat="1" applyFont="1" applyFill="1" applyBorder="1" applyAlignment="1">
      <alignment horizontal="center"/>
    </xf>
    <xf numFmtId="175" fontId="9" fillId="61" borderId="0" xfId="118" applyNumberFormat="1" applyFont="1" applyFill="1" applyBorder="1" applyAlignment="1">
      <alignment horizontal="center"/>
    </xf>
    <xf numFmtId="0" fontId="61" fillId="25" borderId="0" xfId="258" applyNumberFormat="1" applyFont="1" applyFill="1" applyBorder="1" applyAlignment="1">
      <alignment horizontal="right" vertical="center" wrapText="1"/>
    </xf>
    <xf numFmtId="0" fontId="8" fillId="63" borderId="0" xfId="258" applyNumberFormat="1" applyFont="1" applyFill="1" applyBorder="1" applyAlignment="1">
      <alignment horizontal="center" vertical="center"/>
    </xf>
    <xf numFmtId="0" fontId="8" fillId="63" borderId="13" xfId="258" applyNumberFormat="1" applyFont="1" applyFill="1" applyBorder="1" applyAlignment="1">
      <alignment horizontal="center" vertical="center"/>
    </xf>
    <xf numFmtId="0" fontId="8" fillId="63" borderId="25" xfId="258" applyNumberFormat="1" applyFont="1" applyFill="1" applyBorder="1" applyAlignment="1">
      <alignment horizontal="center" vertical="center"/>
    </xf>
    <xf numFmtId="0" fontId="8" fillId="63" borderId="26" xfId="258" applyNumberFormat="1" applyFont="1" applyFill="1" applyBorder="1" applyAlignment="1">
      <alignment horizontal="center" vertical="center"/>
    </xf>
    <xf numFmtId="0" fontId="8" fillId="63" borderId="27" xfId="258" applyNumberFormat="1" applyFont="1" applyFill="1" applyBorder="1" applyAlignment="1">
      <alignment horizontal="center" vertical="center"/>
    </xf>
    <xf numFmtId="0" fontId="8" fillId="63" borderId="28" xfId="258" applyNumberFormat="1" applyFont="1" applyFill="1" applyBorder="1" applyAlignment="1">
      <alignment horizontal="center" vertical="center"/>
    </xf>
    <xf numFmtId="0" fontId="9" fillId="61" borderId="0" xfId="258" applyNumberFormat="1" applyFont="1" applyFill="1" applyBorder="1" applyAlignment="1">
      <alignment horizontal="justify" vertical="top" wrapText="1"/>
    </xf>
    <xf numFmtId="0" fontId="9" fillId="61" borderId="0" xfId="0" applyNumberFormat="1" applyFont="1" applyFill="1" applyBorder="1" applyAlignment="1">
      <alignment vertical="top" wrapText="1"/>
    </xf>
    <xf numFmtId="0" fontId="0" fillId="61" borderId="0" xfId="0" applyNumberFormat="1" applyFont="1" applyFill="1" applyBorder="1" applyAlignment="1">
      <alignment vertical="top" wrapText="1"/>
    </xf>
    <xf numFmtId="169" fontId="8" fillId="63" borderId="14" xfId="118" applyNumberFormat="1" applyFont="1" applyFill="1" applyBorder="1" applyAlignment="1">
      <alignment horizontal="center" vertical="center"/>
    </xf>
    <xf numFmtId="169" fontId="8" fillId="63" borderId="0" xfId="118" applyNumberFormat="1" applyFont="1" applyFill="1" applyBorder="1" applyAlignment="1">
      <alignment horizontal="center" vertical="center"/>
    </xf>
    <xf numFmtId="10" fontId="8" fillId="63" borderId="25" xfId="276" applyNumberFormat="1" applyFont="1" applyFill="1" applyBorder="1" applyAlignment="1">
      <alignment horizontal="center" vertical="center"/>
    </xf>
    <xf numFmtId="10" fontId="8" fillId="63" borderId="26" xfId="276" applyNumberFormat="1" applyFont="1" applyFill="1" applyBorder="1" applyAlignment="1">
      <alignment horizontal="center" vertical="center"/>
    </xf>
    <xf numFmtId="10" fontId="8" fillId="63" borderId="27" xfId="276" applyNumberFormat="1" applyFont="1" applyFill="1" applyBorder="1" applyAlignment="1">
      <alignment horizontal="center" vertical="center"/>
    </xf>
    <xf numFmtId="10" fontId="8" fillId="63" borderId="28" xfId="276" applyNumberFormat="1" applyFont="1" applyFill="1" applyBorder="1" applyAlignment="1">
      <alignment horizontal="center" vertical="center"/>
    </xf>
    <xf numFmtId="10" fontId="8" fillId="63" borderId="29" xfId="276" applyNumberFormat="1" applyFont="1" applyFill="1" applyBorder="1" applyAlignment="1">
      <alignment horizontal="center" vertical="center"/>
    </xf>
    <xf numFmtId="10" fontId="8" fillId="63" borderId="30" xfId="276" applyNumberFormat="1" applyFont="1" applyFill="1" applyBorder="1" applyAlignment="1">
      <alignment horizontal="center" vertical="center"/>
    </xf>
    <xf numFmtId="10" fontId="8" fillId="63" borderId="14" xfId="276" applyNumberFormat="1" applyFont="1" applyFill="1" applyBorder="1" applyAlignment="1">
      <alignment horizontal="center" vertical="center"/>
    </xf>
    <xf numFmtId="10" fontId="8" fillId="63" borderId="0" xfId="276" applyNumberFormat="1" applyFont="1" applyFill="1" applyBorder="1" applyAlignment="1">
      <alignment horizontal="center" vertical="center"/>
    </xf>
    <xf numFmtId="0" fontId="68" fillId="25" borderId="0" xfId="258" applyNumberFormat="1" applyFont="1" applyFill="1" applyBorder="1" applyAlignment="1">
      <alignment horizontal="center" vertical="center" wrapText="1"/>
    </xf>
    <xf numFmtId="0" fontId="68" fillId="25" borderId="15" xfId="258" applyNumberFormat="1" applyFont="1" applyFill="1" applyBorder="1" applyAlignment="1">
      <alignment horizontal="center" vertical="center" wrapText="1"/>
    </xf>
    <xf numFmtId="10" fontId="16" fillId="61" borderId="32" xfId="287" applyNumberFormat="1" applyFont="1" applyFill="1" applyBorder="1" applyAlignment="1">
      <alignment horizontal="center" vertical="center"/>
    </xf>
    <xf numFmtId="43" fontId="5" fillId="0" borderId="12" xfId="258" applyNumberFormat="1" applyFont="1" applyFill="1" applyBorder="1" applyAlignment="1">
      <alignment horizontal="right" vertical="center"/>
    </xf>
    <xf numFmtId="0" fontId="5" fillId="0" borderId="12" xfId="258" applyNumberFormat="1" applyFont="1" applyFill="1" applyBorder="1" applyAlignment="1">
      <alignment horizontal="right" vertical="center"/>
    </xf>
    <xf numFmtId="43" fontId="9" fillId="0" borderId="0" xfId="0" applyNumberFormat="1" applyFont="1" applyFill="1" applyBorder="1" applyAlignment="1">
      <alignment horizontal="right" vertical="center" wrapText="1"/>
    </xf>
    <xf numFmtId="0" fontId="9" fillId="0" borderId="0" xfId="0" applyNumberFormat="1" applyFont="1" applyFill="1" applyBorder="1" applyAlignment="1">
      <alignment horizontal="right" vertical="center" wrapText="1"/>
    </xf>
    <xf numFmtId="167" fontId="9" fillId="0" borderId="0" xfId="0" applyNumberFormat="1" applyFont="1" applyFill="1" applyBorder="1" applyAlignment="1">
      <alignment horizontal="right"/>
    </xf>
    <xf numFmtId="0" fontId="9" fillId="0" borderId="0" xfId="0" applyNumberFormat="1" applyFont="1" applyFill="1" applyBorder="1" applyAlignment="1">
      <alignment horizontal="right"/>
    </xf>
    <xf numFmtId="0" fontId="9" fillId="0" borderId="0" xfId="258" applyNumberFormat="1" applyFont="1" applyFill="1" applyBorder="1" applyAlignment="1">
      <alignment horizontal="right" vertical="center" wrapText="1"/>
    </xf>
    <xf numFmtId="168" fontId="9" fillId="0" borderId="0" xfId="287" applyNumberFormat="1" applyFont="1" applyFill="1" applyBorder="1" applyAlignment="1">
      <alignment horizontal="right"/>
    </xf>
    <xf numFmtId="173" fontId="9" fillId="0" borderId="0" xfId="258" applyNumberFormat="1" applyFont="1" applyFill="1" applyBorder="1" applyAlignment="1">
      <alignment horizontal="right"/>
    </xf>
    <xf numFmtId="170" fontId="9" fillId="0" borderId="0" xfId="0" applyNumberFormat="1" applyFont="1" applyFill="1" applyBorder="1" applyAlignment="1">
      <alignment horizontal="right"/>
    </xf>
    <xf numFmtId="174" fontId="9" fillId="0" borderId="0" xfId="111" applyNumberFormat="1" applyFont="1" applyFill="1" applyBorder="1" applyAlignment="1">
      <alignment horizontal="right"/>
    </xf>
    <xf numFmtId="0" fontId="72" fillId="0" borderId="0" xfId="258" applyNumberFormat="1" applyFont="1" applyFill="1" applyBorder="1" applyAlignment="1">
      <alignment horizontal="right" vertical="center" wrapText="1"/>
    </xf>
    <xf numFmtId="0" fontId="9" fillId="0" borderId="36" xfId="258" applyNumberFormat="1" applyFont="1" applyFill="1" applyBorder="1" applyAlignment="1">
      <alignment horizontal="justify" vertical="justify" wrapText="1"/>
    </xf>
    <xf numFmtId="0" fontId="0" fillId="0" borderId="37" xfId="0" applyNumberFormat="1" applyFont="1" applyFill="1" applyBorder="1" applyAlignment="1">
      <alignment horizontal="justify" vertical="justify" wrapText="1"/>
    </xf>
    <xf numFmtId="0" fontId="0" fillId="0" borderId="36" xfId="0" applyNumberFormat="1" applyFont="1" applyFill="1" applyBorder="1" applyAlignment="1">
      <alignment horizontal="justify" vertical="justify" wrapText="1"/>
    </xf>
    <xf numFmtId="0" fontId="0" fillId="0" borderId="38" xfId="0" applyNumberFormat="1" applyFont="1" applyFill="1" applyBorder="1" applyAlignment="1">
      <alignment horizontal="justify" vertical="justify" wrapText="1"/>
    </xf>
    <xf numFmtId="0" fontId="0" fillId="0" borderId="33" xfId="0" applyNumberFormat="1" applyFont="1" applyFill="1" applyBorder="1" applyAlignment="1">
      <alignment horizontal="justify" vertical="justify" wrapText="1"/>
    </xf>
    <xf numFmtId="0" fontId="0" fillId="0" borderId="39" xfId="0" applyNumberFormat="1" applyFont="1" applyFill="1" applyBorder="1" applyAlignment="1">
      <alignment horizontal="justify" vertical="justify" wrapText="1"/>
    </xf>
    <xf numFmtId="174" fontId="10" fillId="0" borderId="41" xfId="111" applyNumberFormat="1" applyFont="1" applyFill="1" applyBorder="1" applyAlignment="1">
      <alignment horizontal="center" vertical="center"/>
    </xf>
    <xf numFmtId="174" fontId="10" fillId="0" borderId="42" xfId="111" applyNumberFormat="1" applyFont="1" applyFill="1" applyBorder="1" applyAlignment="1">
      <alignment horizontal="center" vertical="center"/>
    </xf>
    <xf numFmtId="0" fontId="10" fillId="0" borderId="41" xfId="258" applyNumberFormat="1" applyFont="1" applyFill="1" applyBorder="1" applyAlignment="1">
      <alignment horizontal="center" vertical="center"/>
    </xf>
    <xf numFmtId="0" fontId="10" fillId="0" borderId="42" xfId="258" applyNumberFormat="1" applyFont="1" applyFill="1" applyBorder="1" applyAlignment="1">
      <alignment horizontal="center" vertical="center"/>
    </xf>
    <xf numFmtId="0" fontId="10" fillId="0" borderId="34" xfId="258" applyNumberFormat="1" applyFont="1" applyFill="1" applyBorder="1" applyAlignment="1">
      <alignment horizontal="center" vertical="center"/>
    </xf>
    <xf numFmtId="0" fontId="10" fillId="0" borderId="35" xfId="258" applyNumberFormat="1" applyFont="1" applyFill="1" applyBorder="1" applyAlignment="1">
      <alignment horizontal="center" vertical="center"/>
    </xf>
    <xf numFmtId="0" fontId="10" fillId="0" borderId="38" xfId="258" applyNumberFormat="1" applyFont="1" applyFill="1" applyBorder="1" applyAlignment="1">
      <alignment horizontal="center" vertical="center"/>
    </xf>
    <xf numFmtId="0" fontId="10" fillId="0" borderId="39" xfId="258" applyNumberFormat="1" applyFont="1" applyFill="1" applyBorder="1" applyAlignment="1">
      <alignment horizontal="center" vertical="center"/>
    </xf>
    <xf numFmtId="0" fontId="10" fillId="0" borderId="41" xfId="258" applyNumberFormat="1" applyFont="1" applyFill="1" applyBorder="1" applyAlignment="1">
      <alignment horizontal="center" vertical="center" wrapText="1"/>
    </xf>
    <xf numFmtId="0" fontId="10" fillId="0" borderId="42" xfId="258" applyNumberFormat="1" applyFont="1" applyFill="1" applyBorder="1" applyAlignment="1">
      <alignment horizontal="center" vertical="center" wrapText="1"/>
    </xf>
    <xf numFmtId="0" fontId="16" fillId="0" borderId="0" xfId="258" applyNumberFormat="1" applyFont="1" applyFill="1" applyBorder="1" applyAlignment="1">
      <alignment horizontal="right"/>
    </xf>
    <xf numFmtId="0" fontId="9" fillId="0" borderId="0" xfId="258" applyNumberFormat="1" applyFont="1" applyFill="1" applyBorder="1" applyAlignment="1">
      <alignment horizontal="center" vertical="center"/>
    </xf>
    <xf numFmtId="10" fontId="9" fillId="0" borderId="10" xfId="258" applyNumberFormat="1" applyFont="1" applyFill="1" applyBorder="1" applyAlignment="1">
      <alignment horizontal="center"/>
    </xf>
    <xf numFmtId="0" fontId="9" fillId="0" borderId="10" xfId="258" applyNumberFormat="1" applyFont="1" applyFill="1" applyBorder="1" applyAlignment="1">
      <alignment horizontal="center"/>
    </xf>
    <xf numFmtId="0" fontId="15" fillId="0" borderId="0" xfId="258" applyNumberFormat="1" applyFont="1" applyFill="1" applyBorder="1" applyAlignment="1">
      <alignment horizontal="center" vertical="center"/>
    </xf>
    <xf numFmtId="0" fontId="15" fillId="0" borderId="0" xfId="258" applyNumberFormat="1" applyFont="1" applyFill="1" applyBorder="1" applyAlignment="1">
      <alignment horizontal="left" vertical="center"/>
    </xf>
    <xf numFmtId="0" fontId="16" fillId="0" borderId="0" xfId="258" applyNumberFormat="1" applyFont="1" applyFill="1" applyBorder="1" applyAlignment="1">
      <alignment horizontal="left" wrapText="1"/>
    </xf>
    <xf numFmtId="0" fontId="10" fillId="0" borderId="0" xfId="258" applyNumberFormat="1" applyFont="1" applyFill="1" applyBorder="1" applyAlignment="1">
      <alignment horizontal="center"/>
    </xf>
    <xf numFmtId="0" fontId="16" fillId="0" borderId="36" xfId="258" applyNumberFormat="1" applyFont="1" applyFill="1" applyBorder="1" applyAlignment="1">
      <alignment horizontal="justify" vertical="top"/>
    </xf>
    <xf numFmtId="0" fontId="75" fillId="0" borderId="0" xfId="0" applyNumberFormat="1" applyFont="1" applyFill="1" applyBorder="1" applyAlignment="1">
      <alignment horizontal="justify" vertical="top"/>
    </xf>
    <xf numFmtId="0" fontId="75" fillId="0" borderId="37" xfId="0" applyNumberFormat="1" applyFont="1" applyFill="1" applyBorder="1" applyAlignment="1">
      <alignment horizontal="justify" vertical="top"/>
    </xf>
    <xf numFmtId="0" fontId="75" fillId="0" borderId="38" xfId="0" applyNumberFormat="1" applyFont="1" applyFill="1" applyBorder="1" applyAlignment="1">
      <alignment horizontal="justify" vertical="top"/>
    </xf>
    <xf numFmtId="0" fontId="75" fillId="0" borderId="33" xfId="0" applyNumberFormat="1" applyFont="1" applyFill="1" applyBorder="1" applyAlignment="1">
      <alignment horizontal="justify" vertical="top"/>
    </xf>
    <xf numFmtId="0" fontId="75" fillId="0" borderId="39" xfId="0" applyNumberFormat="1" applyFont="1" applyFill="1" applyBorder="1" applyAlignment="1">
      <alignment horizontal="justify" vertical="top"/>
    </xf>
    <xf numFmtId="0" fontId="16" fillId="0" borderId="34" xfId="258" applyNumberFormat="1" applyFont="1" applyFill="1" applyBorder="1" applyAlignment="1">
      <alignment horizontal="justify" vertical="center" wrapText="1"/>
    </xf>
    <xf numFmtId="0" fontId="16" fillId="0" borderId="12" xfId="0" applyNumberFormat="1" applyFont="1" applyFill="1" applyBorder="1" applyAlignment="1">
      <alignment horizontal="justify" vertical="center" wrapText="1"/>
    </xf>
    <xf numFmtId="0" fontId="16" fillId="0" borderId="35" xfId="0" applyNumberFormat="1" applyFont="1" applyFill="1" applyBorder="1" applyAlignment="1">
      <alignment horizontal="justify" vertical="center" wrapText="1"/>
    </xf>
    <xf numFmtId="0" fontId="16" fillId="0" borderId="36" xfId="258" applyNumberFormat="1" applyFont="1" applyFill="1" applyBorder="1" applyAlignment="1">
      <alignment horizontal="justify" vertical="center" wrapText="1"/>
    </xf>
    <xf numFmtId="0" fontId="16" fillId="0" borderId="0" xfId="0" applyNumberFormat="1" applyFont="1" applyFill="1" applyBorder="1" applyAlignment="1">
      <alignment horizontal="justify" vertical="center" wrapText="1"/>
    </xf>
    <xf numFmtId="0" fontId="16" fillId="0" borderId="37" xfId="0" applyNumberFormat="1" applyFont="1" applyFill="1" applyBorder="1" applyAlignment="1">
      <alignment horizontal="justify" vertical="center" wrapText="1"/>
    </xf>
    <xf numFmtId="0" fontId="16" fillId="0" borderId="38" xfId="0" applyNumberFormat="1" applyFont="1" applyFill="1" applyBorder="1" applyAlignment="1">
      <alignment horizontal="justify" vertical="center" wrapText="1"/>
    </xf>
    <xf numFmtId="0" fontId="16" fillId="0" borderId="33" xfId="0" applyNumberFormat="1" applyFont="1" applyFill="1" applyBorder="1" applyAlignment="1">
      <alignment horizontal="justify" vertical="center" wrapText="1"/>
    </xf>
    <xf numFmtId="0" fontId="16" fillId="0" borderId="39" xfId="0" applyNumberFormat="1" applyFont="1" applyFill="1" applyBorder="1" applyAlignment="1">
      <alignment horizontal="justify" vertical="center" wrapText="1"/>
    </xf>
    <xf numFmtId="0" fontId="16" fillId="0" borderId="36" xfId="258" applyNumberFormat="1" applyFont="1" applyFill="1" applyBorder="1" applyAlignment="1">
      <alignment horizontal="justify" vertical="center"/>
    </xf>
    <xf numFmtId="0" fontId="75" fillId="0" borderId="0" xfId="0" applyNumberFormat="1" applyFont="1" applyFill="1" applyBorder="1" applyAlignment="1">
      <alignment horizontal="justify" vertical="center"/>
    </xf>
    <xf numFmtId="0" fontId="75" fillId="0" borderId="37" xfId="0" applyNumberFormat="1" applyFont="1" applyFill="1" applyBorder="1" applyAlignment="1">
      <alignment horizontal="justify" vertical="center"/>
    </xf>
    <xf numFmtId="0" fontId="75" fillId="0" borderId="36" xfId="0" applyNumberFormat="1" applyFont="1" applyFill="1" applyBorder="1" applyAlignment="1">
      <alignment horizontal="justify" vertical="center"/>
    </xf>
    <xf numFmtId="175" fontId="64" fillId="0" borderId="0" xfId="118" applyNumberFormat="1" applyFont="1" applyFill="1" applyBorder="1" applyAlignment="1">
      <alignment horizontal="right"/>
    </xf>
    <xf numFmtId="0" fontId="75" fillId="0" borderId="38" xfId="0" applyNumberFormat="1" applyFont="1" applyFill="1" applyBorder="1" applyAlignment="1">
      <alignment horizontal="justify" vertical="center"/>
    </xf>
    <xf numFmtId="0" fontId="75" fillId="0" borderId="33" xfId="0" applyNumberFormat="1" applyFont="1" applyFill="1" applyBorder="1" applyAlignment="1">
      <alignment horizontal="justify" vertical="center"/>
    </xf>
    <xf numFmtId="0" fontId="75" fillId="0" borderId="39" xfId="0" applyNumberFormat="1" applyFont="1" applyFill="1" applyBorder="1" applyAlignment="1">
      <alignment horizontal="justify" vertical="center"/>
    </xf>
    <xf numFmtId="170" fontId="9" fillId="0" borderId="10" xfId="111" applyNumberFormat="1" applyFont="1" applyFill="1" applyBorder="1" applyAlignment="1">
      <alignment horizontal="left" vertical="center" wrapText="1"/>
    </xf>
    <xf numFmtId="0" fontId="9" fillId="0" borderId="10" xfId="258" applyNumberFormat="1" applyFont="1" applyFill="1" applyBorder="1" applyAlignment="1">
      <alignment horizontal="center" wrapText="1"/>
    </xf>
    <xf numFmtId="10" fontId="9" fillId="0" borderId="10" xfId="258" applyNumberFormat="1" applyFont="1" applyFill="1" applyBorder="1" applyAlignment="1">
      <alignment horizontal="center" wrapText="1"/>
    </xf>
  </cellXfs>
  <cellStyles count="310">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2" xfId="17"/>
    <cellStyle name="40% - Accent3 3"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2" xfId="29"/>
    <cellStyle name="60% - Accent3 3" xfId="30"/>
    <cellStyle name="60% - Accent4 2" xfId="31"/>
    <cellStyle name="60% - Accent4 3" xfId="32"/>
    <cellStyle name="60% - Accent5" xfId="33" builtinId="48" customBuiltin="1"/>
    <cellStyle name="60% - Accent5 2" xfId="34"/>
    <cellStyle name="60% - Accent6 2" xfId="35"/>
    <cellStyle name="60% - Accent6 3"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blp_column_header" xfId="51"/>
    <cellStyle name="Calculation" xfId="52" builtinId="22" customBuiltin="1"/>
    <cellStyle name="Calculation 2" xfId="53"/>
    <cellStyle name="Check Cell" xfId="54" builtinId="23" customBuiltin="1"/>
    <cellStyle name="Check Cell 2" xfId="55"/>
    <cellStyle name="Comma" xfId="56" builtinId="3"/>
    <cellStyle name="Comma [0] 2" xfId="57"/>
    <cellStyle name="Comma [0] 3" xfId="306"/>
    <cellStyle name="Comma 10" xfId="58"/>
    <cellStyle name="Comma 100" xfId="59"/>
    <cellStyle name="Comma 100 2" xfId="60"/>
    <cellStyle name="Comma 101" xfId="61"/>
    <cellStyle name="Comma 101 2" xfId="62"/>
    <cellStyle name="Comma 102" xfId="63"/>
    <cellStyle name="Comma 103" xfId="64"/>
    <cellStyle name="Comma 104" xfId="65"/>
    <cellStyle name="Comma 105" xfId="66"/>
    <cellStyle name="Comma 106" xfId="67"/>
    <cellStyle name="Comma 107" xfId="68"/>
    <cellStyle name="Comma 108" xfId="69"/>
    <cellStyle name="Comma 109" xfId="70"/>
    <cellStyle name="Comma 11" xfId="71"/>
    <cellStyle name="Comma 110" xfId="72"/>
    <cellStyle name="Comma 111" xfId="73"/>
    <cellStyle name="Comma 112" xfId="74"/>
    <cellStyle name="Comma 113" xfId="75"/>
    <cellStyle name="Comma 114" xfId="76"/>
    <cellStyle name="Comma 115" xfId="77"/>
    <cellStyle name="Comma 116" xfId="78"/>
    <cellStyle name="Comma 117" xfId="79"/>
    <cellStyle name="Comma 118" xfId="80"/>
    <cellStyle name="Comma 119" xfId="81"/>
    <cellStyle name="Comma 12" xfId="82"/>
    <cellStyle name="Comma 120" xfId="83"/>
    <cellStyle name="Comma 121" xfId="84"/>
    <cellStyle name="Comma 122" xfId="85"/>
    <cellStyle name="Comma 123" xfId="86"/>
    <cellStyle name="Comma 124" xfId="87"/>
    <cellStyle name="Comma 125" xfId="88"/>
    <cellStyle name="Comma 126" xfId="89"/>
    <cellStyle name="Comma 127" xfId="90"/>
    <cellStyle name="Comma 128" xfId="91"/>
    <cellStyle name="Comma 129" xfId="92"/>
    <cellStyle name="Comma 13" xfId="93"/>
    <cellStyle name="Comma 130" xfId="94"/>
    <cellStyle name="Comma 131" xfId="95"/>
    <cellStyle name="Comma 132" xfId="96"/>
    <cellStyle name="Comma 133" xfId="97"/>
    <cellStyle name="Comma 134" xfId="98"/>
    <cellStyle name="Comma 134 2" xfId="99"/>
    <cellStyle name="Comma 134 3" xfId="100"/>
    <cellStyle name="Comma 135" xfId="101"/>
    <cellStyle name="Comma 136" xfId="102"/>
    <cellStyle name="Comma 137" xfId="103"/>
    <cellStyle name="Comma 138" xfId="104"/>
    <cellStyle name="Comma 139" xfId="105"/>
    <cellStyle name="Comma 14" xfId="106"/>
    <cellStyle name="Comma 140" xfId="107"/>
    <cellStyle name="Comma 141" xfId="108"/>
    <cellStyle name="Comma 142" xfId="109"/>
    <cellStyle name="Comma 143" xfId="110"/>
    <cellStyle name="Comma 144" xfId="111"/>
    <cellStyle name="Comma 144 2" xfId="112"/>
    <cellStyle name="Comma 15" xfId="113"/>
    <cellStyle name="Comma 16" xfId="114"/>
    <cellStyle name="Comma 17" xfId="115"/>
    <cellStyle name="Comma 18" xfId="116"/>
    <cellStyle name="Comma 19" xfId="117"/>
    <cellStyle name="Comma 2" xfId="118"/>
    <cellStyle name="Comma 2 2" xfId="119"/>
    <cellStyle name="Comma 2 3" xfId="120"/>
    <cellStyle name="Comma 20" xfId="121"/>
    <cellStyle name="Comma 21" xfId="122"/>
    <cellStyle name="Comma 22" xfId="123"/>
    <cellStyle name="Comma 23" xfId="124"/>
    <cellStyle name="Comma 24" xfId="125"/>
    <cellStyle name="Comma 25" xfId="126"/>
    <cellStyle name="Comma 26" xfId="127"/>
    <cellStyle name="Comma 27" xfId="128"/>
    <cellStyle name="Comma 28" xfId="129"/>
    <cellStyle name="Comma 29" xfId="130"/>
    <cellStyle name="Comma 3" xfId="131"/>
    <cellStyle name="Comma 3 2" xfId="132"/>
    <cellStyle name="Comma 30" xfId="133"/>
    <cellStyle name="Comma 31" xfId="134"/>
    <cellStyle name="Comma 32" xfId="135"/>
    <cellStyle name="Comma 33" xfId="136"/>
    <cellStyle name="Comma 34" xfId="137"/>
    <cellStyle name="Comma 35" xfId="138"/>
    <cellStyle name="Comma 36" xfId="139"/>
    <cellStyle name="Comma 37" xfId="140"/>
    <cellStyle name="Comma 38" xfId="141"/>
    <cellStyle name="Comma 39" xfId="142"/>
    <cellStyle name="Comma 4" xfId="143"/>
    <cellStyle name="Comma 40" xfId="144"/>
    <cellStyle name="Comma 41" xfId="145"/>
    <cellStyle name="Comma 42" xfId="146"/>
    <cellStyle name="Comma 43" xfId="147"/>
    <cellStyle name="Comma 44" xfId="148"/>
    <cellStyle name="Comma 45" xfId="149"/>
    <cellStyle name="Comma 46" xfId="150"/>
    <cellStyle name="Comma 47" xfId="151"/>
    <cellStyle name="Comma 48" xfId="152"/>
    <cellStyle name="Comma 49" xfId="153"/>
    <cellStyle name="Comma 5" xfId="154"/>
    <cellStyle name="Comma 50" xfId="155"/>
    <cellStyle name="Comma 51" xfId="156"/>
    <cellStyle name="Comma 52" xfId="157"/>
    <cellStyle name="Comma 53" xfId="158"/>
    <cellStyle name="Comma 54" xfId="159"/>
    <cellStyle name="Comma 55" xfId="160"/>
    <cellStyle name="Comma 56" xfId="161"/>
    <cellStyle name="Comma 57" xfId="162"/>
    <cellStyle name="Comma 58" xfId="163"/>
    <cellStyle name="Comma 59" xfId="164"/>
    <cellStyle name="Comma 6" xfId="165"/>
    <cellStyle name="Comma 60" xfId="166"/>
    <cellStyle name="Comma 61" xfId="167"/>
    <cellStyle name="Comma 62" xfId="168"/>
    <cellStyle name="Comma 63" xfId="169"/>
    <cellStyle name="Comma 64" xfId="170"/>
    <cellStyle name="Comma 65" xfId="171"/>
    <cellStyle name="Comma 66" xfId="172"/>
    <cellStyle name="Comma 67" xfId="173"/>
    <cellStyle name="Comma 68" xfId="174"/>
    <cellStyle name="Comma 69" xfId="175"/>
    <cellStyle name="Comma 7" xfId="176"/>
    <cellStyle name="Comma 70" xfId="177"/>
    <cellStyle name="Comma 71" xfId="178"/>
    <cellStyle name="Comma 72" xfId="179"/>
    <cellStyle name="Comma 73" xfId="180"/>
    <cellStyle name="Comma 74" xfId="181"/>
    <cellStyle name="Comma 75" xfId="182"/>
    <cellStyle name="Comma 76" xfId="183"/>
    <cellStyle name="Comma 77" xfId="184"/>
    <cellStyle name="Comma 78" xfId="185"/>
    <cellStyle name="Comma 79" xfId="186"/>
    <cellStyle name="Comma 8" xfId="187"/>
    <cellStyle name="Comma 80" xfId="188"/>
    <cellStyle name="Comma 81" xfId="189"/>
    <cellStyle name="Comma 82" xfId="190"/>
    <cellStyle name="Comma 83" xfId="191"/>
    <cellStyle name="Comma 84" xfId="192"/>
    <cellStyle name="Comma 85" xfId="193"/>
    <cellStyle name="Comma 86" xfId="194"/>
    <cellStyle name="Comma 87" xfId="195"/>
    <cellStyle name="Comma 88" xfId="196"/>
    <cellStyle name="Comma 89" xfId="197"/>
    <cellStyle name="Comma 9" xfId="198"/>
    <cellStyle name="Comma 90" xfId="199"/>
    <cellStyle name="Comma 91" xfId="200"/>
    <cellStyle name="Comma 92" xfId="201"/>
    <cellStyle name="Comma 93" xfId="202"/>
    <cellStyle name="Comma 94" xfId="203"/>
    <cellStyle name="Comma 95" xfId="204"/>
    <cellStyle name="Comma 96" xfId="205"/>
    <cellStyle name="Comma 97" xfId="206"/>
    <cellStyle name="Comma 98" xfId="207"/>
    <cellStyle name="Comma 98 2" xfId="208"/>
    <cellStyle name="Comma 99" xfId="209"/>
    <cellStyle name="Comma 99 2" xfId="210"/>
    <cellStyle name="Euro" xfId="211"/>
    <cellStyle name="Euro 2" xfId="212"/>
    <cellStyle name="Euro 3" xfId="213"/>
    <cellStyle name="Euro 4" xfId="214"/>
    <cellStyle name="Euro 4 2" xfId="215"/>
    <cellStyle name="Euro 5" xfId="216"/>
    <cellStyle name="Euro 5 2" xfId="217"/>
    <cellStyle name="Euro 6" xfId="218"/>
    <cellStyle name="Euro 6 2" xfId="219"/>
    <cellStyle name="Euro 7" xfId="220"/>
    <cellStyle name="Euro 7 2" xfId="221"/>
    <cellStyle name="Euro 7 3" xfId="222"/>
    <cellStyle name="Euro 8" xfId="223"/>
    <cellStyle name="Explanatory Text" xfId="224" builtinId="53" customBuiltin="1"/>
    <cellStyle name="Explanatory Text 2" xfId="225"/>
    <cellStyle name="Good" xfId="226" builtinId="26" customBuiltin="1"/>
    <cellStyle name="Good 2" xfId="227"/>
    <cellStyle name="Heading 1" xfId="228" builtinId="16" customBuiltin="1"/>
    <cellStyle name="Heading 1 2" xfId="229"/>
    <cellStyle name="Heading 2" xfId="230" builtinId="17" customBuiltin="1"/>
    <cellStyle name="Heading 2 2" xfId="231"/>
    <cellStyle name="Heading 3" xfId="232" builtinId="18" customBuiltin="1"/>
    <cellStyle name="Heading 3 2" xfId="233"/>
    <cellStyle name="Heading 4" xfId="234" builtinId="19" customBuiltin="1"/>
    <cellStyle name="Heading 4 2" xfId="235"/>
    <cellStyle name="Hyperlink" xfId="309" builtinId="8"/>
    <cellStyle name="Hyperlink 2" xfId="236"/>
    <cellStyle name="Hyperlink 3" xfId="237"/>
    <cellStyle name="Input" xfId="238" builtinId="20" customBuiltin="1"/>
    <cellStyle name="Input 2" xfId="239"/>
    <cellStyle name="Linked Cell" xfId="240" builtinId="24" customBuiltin="1"/>
    <cellStyle name="Linked Cell 2" xfId="241"/>
    <cellStyle name="Neutral" xfId="242" builtinId="28" customBuiltin="1"/>
    <cellStyle name="Neutral 2" xfId="243"/>
    <cellStyle name="Normal" xfId="0" builtinId="0"/>
    <cellStyle name="Normal 10" xfId="244"/>
    <cellStyle name="Normal 11" xfId="245"/>
    <cellStyle name="Normal 12" xfId="246"/>
    <cellStyle name="Normal 12 2" xfId="247"/>
    <cellStyle name="Normal 13" xfId="248"/>
    <cellStyle name="Normal 13 2" xfId="249"/>
    <cellStyle name="Normal 14" xfId="250"/>
    <cellStyle name="Normal 14 2" xfId="251"/>
    <cellStyle name="Normal 15" xfId="252"/>
    <cellStyle name="Normal 15 2" xfId="253"/>
    <cellStyle name="Normal 16" xfId="254"/>
    <cellStyle name="Normal 16 2" xfId="255"/>
    <cellStyle name="Normal 16 3" xfId="256"/>
    <cellStyle name="Normal 17" xfId="257"/>
    <cellStyle name="Normal 18" xfId="305"/>
    <cellStyle name="Normal 2" xfId="258"/>
    <cellStyle name="Normal 2 2" xfId="259"/>
    <cellStyle name="Normal 2 3" xfId="260"/>
    <cellStyle name="Normal 2 4" xfId="308"/>
    <cellStyle name="Normal 3" xfId="261"/>
    <cellStyle name="Normal 4" xfId="262"/>
    <cellStyle name="Normal 5" xfId="263"/>
    <cellStyle name="Normal 6" xfId="264"/>
    <cellStyle name="Normal 7" xfId="265"/>
    <cellStyle name="Normal 8" xfId="266"/>
    <cellStyle name="Normal 9" xfId="267"/>
    <cellStyle name="Note 2" xfId="268"/>
    <cellStyle name="Note 3" xfId="269"/>
    <cellStyle name="Note 4" xfId="270"/>
    <cellStyle name="Output" xfId="271" builtinId="21" customBuiltin="1"/>
    <cellStyle name="Output 2" xfId="272"/>
    <cellStyle name="Percent" xfId="273" builtinId="5"/>
    <cellStyle name="Percent 10" xfId="274"/>
    <cellStyle name="Percent 11" xfId="275"/>
    <cellStyle name="Percent 12" xfId="276"/>
    <cellStyle name="Percent 13" xfId="277"/>
    <cellStyle name="Percent 13 2" xfId="278"/>
    <cellStyle name="Percent 14" xfId="279"/>
    <cellStyle name="Percent 14 2" xfId="280"/>
    <cellStyle name="Percent 15" xfId="281"/>
    <cellStyle name="Percent 15 2" xfId="282"/>
    <cellStyle name="Percent 16" xfId="283"/>
    <cellStyle name="Percent 16 2" xfId="284"/>
    <cellStyle name="Percent 16 3" xfId="285"/>
    <cellStyle name="Percent 17" xfId="286"/>
    <cellStyle name="Percent 18" xfId="307"/>
    <cellStyle name="Percent 2" xfId="287"/>
    <cellStyle name="Percent 2 2" xfId="288"/>
    <cellStyle name="Percent 2 3" xfId="289"/>
    <cellStyle name="Percent 3" xfId="290"/>
    <cellStyle name="Percent 3 2" xfId="291"/>
    <cellStyle name="Percent 4" xfId="292"/>
    <cellStyle name="Percent 5" xfId="293"/>
    <cellStyle name="Percent 6" xfId="294"/>
    <cellStyle name="Percent 7" xfId="295"/>
    <cellStyle name="Percent 8" xfId="296"/>
    <cellStyle name="Percent 9" xfId="297"/>
    <cellStyle name="Title 2" xfId="298"/>
    <cellStyle name="Title 3" xfId="299"/>
    <cellStyle name="Title 4" xfId="300"/>
    <cellStyle name="Total" xfId="301" builtinId="25" customBuiltin="1"/>
    <cellStyle name="Total 2" xfId="302"/>
    <cellStyle name="Warning Text" xfId="303" builtinId="11" customBuiltin="1"/>
    <cellStyle name="Warning Text 2" xfId="3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Verdana"/>
                <a:ea typeface="Verdana"/>
                <a:cs typeface="Verdana"/>
              </a:defRPr>
            </a:pPr>
            <a:r>
              <a:rPr lang="en-US"/>
              <a:t>Menurut Kelas Aset</a:t>
            </a:r>
          </a:p>
        </c:rich>
      </c:tx>
      <c:layout>
        <c:manualLayout>
          <c:xMode val="edge"/>
          <c:yMode val="edge"/>
          <c:x val="0.37844405999558062"/>
          <c:y val="3.1978859785383972E-2"/>
        </c:manualLayout>
      </c:layout>
      <c:overlay val="0"/>
      <c:spPr>
        <a:noFill/>
        <a:ln w="25400">
          <a:noFill/>
        </a:ln>
      </c:spPr>
    </c:title>
    <c:autoTitleDeleted val="0"/>
    <c:plotArea>
      <c:layout>
        <c:manualLayout>
          <c:layoutTarget val="inner"/>
          <c:xMode val="edge"/>
          <c:yMode val="edge"/>
          <c:x val="0.16676731684741625"/>
          <c:y val="6.089925033880568E-2"/>
          <c:w val="0.72727438281792356"/>
          <c:h val="0.80190211517677945"/>
        </c:manualLayout>
      </c:layout>
      <c:barChart>
        <c:barDir val="bar"/>
        <c:grouping val="clustered"/>
        <c:varyColors val="0"/>
        <c:ser>
          <c:idx val="0"/>
          <c:order val="0"/>
          <c:spPr>
            <a:solidFill>
              <a:srgbClr val="3E9BF0"/>
            </a:solidFill>
            <a:ln w="25400">
              <a:noFill/>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multiLvlStrRef>
              <c:f>INPUT!#REF!</c:f>
            </c:multiLvlStrRef>
          </c:cat>
          <c:val>
            <c:numRef>
              <c:f>INPUT!#REF!</c:f>
              <c:numCache>
                <c:formatCode>General</c:formatCode>
                <c:ptCount val="1"/>
                <c:pt idx="0">
                  <c:v>1</c:v>
                </c:pt>
              </c:numCache>
              <c:extLst>
                <c:ext xmlns:c15="http://schemas.microsoft.com/office/drawing/2012/chart" uri="{02D57815-91ED-43cb-92C2-25804820EDAC}">
                  <c15:fullRef>
                    <c15:sqref>INPUT!#REF!</c15:sqref>
                  </c15:fullRef>
                </c:ext>
              </c:extLst>
            </c:numRef>
          </c:val>
          <c:extLst xmlns:c16r2="http://schemas.microsoft.com/office/drawing/2015/06/chart">
            <c:ext xmlns:c16="http://schemas.microsoft.com/office/drawing/2014/chart" uri="{C3380CC4-5D6E-409C-BE32-E72D297353CC}">
              <c16:uniqueId val="{00000000-9963-461F-879F-F6ADFC9F04E7}"/>
            </c:ext>
          </c:extLst>
        </c:ser>
        <c:dLbls>
          <c:showLegendKey val="0"/>
          <c:showVal val="0"/>
          <c:showCatName val="0"/>
          <c:showSerName val="0"/>
          <c:showPercent val="0"/>
          <c:showBubbleSize val="0"/>
        </c:dLbls>
        <c:gapWidth val="150"/>
        <c:axId val="261356160"/>
        <c:axId val="261755264"/>
      </c:barChart>
      <c:catAx>
        <c:axId val="261356160"/>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Verdana"/>
                <a:ea typeface="Verdana"/>
                <a:cs typeface="Verdana"/>
              </a:defRPr>
            </a:pPr>
            <a:endParaRPr lang="en-US"/>
          </a:p>
        </c:txPr>
        <c:crossAx val="261755264"/>
        <c:crosses val="autoZero"/>
        <c:auto val="1"/>
        <c:lblAlgn val="ctr"/>
        <c:lblOffset val="100"/>
        <c:tickLblSkip val="1"/>
        <c:tickMarkSkip val="1"/>
        <c:noMultiLvlLbl val="0"/>
      </c:catAx>
      <c:valAx>
        <c:axId val="261755264"/>
        <c:scaling>
          <c:orientation val="minMax"/>
        </c:scaling>
        <c:delete val="1"/>
        <c:axPos val="b"/>
        <c:numFmt formatCode="General" sourceLinked="1"/>
        <c:majorTickMark val="out"/>
        <c:minorTickMark val="none"/>
        <c:tickLblPos val="nextTo"/>
        <c:crossAx val="2613561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 l="0.75000000000000189" r="0.75000000000000189"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Setahun</a:t>
            </a:r>
          </a:p>
        </c:rich>
      </c:tx>
      <c:layout>
        <c:manualLayout>
          <c:xMode val="edge"/>
          <c:yMode val="edge"/>
          <c:x val="0.43176065620663395"/>
          <c:y val="3.1129733783277096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strRef>
              <c:f>#REF!</c:f>
              <c:strCache>
                <c:ptCount val="1"/>
                <c:pt idx="0">
                  <c:v>#REF!</c:v>
                </c:pt>
              </c:strCache>
            </c:strRef>
          </c:tx>
          <c:spPr>
            <a:ln w="25400">
              <a:solidFill>
                <a:srgbClr val="3E9BF0"/>
              </a:solidFill>
              <a:prstDash val="solid"/>
            </a:ln>
          </c:spPr>
          <c:marker>
            <c:symbol val="none"/>
          </c:marker>
          <c:cat>
            <c:multiLvlStrRef>
              <c:f>#REF!</c:f>
            </c:multiLvlStrRef>
          </c:cat>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2FA4-49AE-9CAF-9D4CF9E512ED}"/>
            </c:ext>
          </c:extLst>
        </c:ser>
        <c:dLbls>
          <c:showLegendKey val="0"/>
          <c:showVal val="0"/>
          <c:showCatName val="0"/>
          <c:showSerName val="0"/>
          <c:showPercent val="0"/>
          <c:showBubbleSize val="0"/>
        </c:dLbls>
        <c:marker val="1"/>
        <c:smooth val="0"/>
        <c:axId val="261787648"/>
        <c:axId val="261789184"/>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#REF!</c15:sqref>
                        </c15:formulaRef>
                      </c:ext>
                    </c:extLst>
                    <c:strCache>
                      <c:ptCount val="1"/>
                    </c:strCache>
                  </c:strRef>
                </c:tx>
                <c:spPr>
                  <a:ln w="25400">
                    <a:solidFill>
                      <a:schemeClr val="accent2">
                        <a:lumMod val="60000"/>
                        <a:lumOff val="40000"/>
                      </a:schemeClr>
                    </a:solidFill>
                    <a:prstDash val="solid"/>
                  </a:ln>
                </c:spPr>
                <c:marker>
                  <c:symbol val="none"/>
                </c:marker>
                <c:cat>
                  <c:numRef>
                    <c:extLst xmlns:c16r2="http://schemas.microsoft.com/office/drawing/2015/06/chart">
                      <c:ext uri="{02D57815-91ED-43cb-92C2-25804820EDAC}">
                        <c15:formulaRef>
                          <c15:sqref>#REF!</c15:sqref>
                        </c15:formulaRef>
                      </c:ext>
                    </c:extLst>
                    <c:numCache>
                      <c:formatCode>[$-409]d\-mmm\-yy;@</c:formatCode>
                      <c:ptCount val="244"/>
                      <c:pt idx="0">
                        <c:v>43553</c:v>
                      </c:pt>
                      <c:pt idx="1">
                        <c:v>43556</c:v>
                      </c:pt>
                      <c:pt idx="2">
                        <c:v>43557</c:v>
                      </c:pt>
                      <c:pt idx="3">
                        <c:v>43559</c:v>
                      </c:pt>
                      <c:pt idx="4">
                        <c:v>43560</c:v>
                      </c:pt>
                      <c:pt idx="5">
                        <c:v>43563</c:v>
                      </c:pt>
                      <c:pt idx="6">
                        <c:v>43564</c:v>
                      </c:pt>
                      <c:pt idx="7">
                        <c:v>43565</c:v>
                      </c:pt>
                      <c:pt idx="8">
                        <c:v>43566</c:v>
                      </c:pt>
                      <c:pt idx="9">
                        <c:v>43567</c:v>
                      </c:pt>
                      <c:pt idx="10">
                        <c:v>43570</c:v>
                      </c:pt>
                      <c:pt idx="11">
                        <c:v>43571</c:v>
                      </c:pt>
                      <c:pt idx="12">
                        <c:v>43573</c:v>
                      </c:pt>
                      <c:pt idx="13">
                        <c:v>43577</c:v>
                      </c:pt>
                      <c:pt idx="14">
                        <c:v>43578</c:v>
                      </c:pt>
                      <c:pt idx="15">
                        <c:v>43579</c:v>
                      </c:pt>
                      <c:pt idx="16">
                        <c:v>43580</c:v>
                      </c:pt>
                      <c:pt idx="17">
                        <c:v>43581</c:v>
                      </c:pt>
                      <c:pt idx="18">
                        <c:v>43584</c:v>
                      </c:pt>
                      <c:pt idx="19">
                        <c:v>43585</c:v>
                      </c:pt>
                      <c:pt idx="20">
                        <c:v>43587</c:v>
                      </c:pt>
                      <c:pt idx="21">
                        <c:v>43588</c:v>
                      </c:pt>
                      <c:pt idx="22">
                        <c:v>43591</c:v>
                      </c:pt>
                      <c:pt idx="23">
                        <c:v>43592</c:v>
                      </c:pt>
                      <c:pt idx="24">
                        <c:v>43593</c:v>
                      </c:pt>
                      <c:pt idx="25">
                        <c:v>43594</c:v>
                      </c:pt>
                      <c:pt idx="26">
                        <c:v>43595</c:v>
                      </c:pt>
                      <c:pt idx="27">
                        <c:v>43598</c:v>
                      </c:pt>
                      <c:pt idx="28">
                        <c:v>43599</c:v>
                      </c:pt>
                      <c:pt idx="29">
                        <c:v>43600</c:v>
                      </c:pt>
                      <c:pt idx="30">
                        <c:v>43601</c:v>
                      </c:pt>
                      <c:pt idx="31">
                        <c:v>43602</c:v>
                      </c:pt>
                      <c:pt idx="32">
                        <c:v>43605</c:v>
                      </c:pt>
                      <c:pt idx="33">
                        <c:v>43606</c:v>
                      </c:pt>
                      <c:pt idx="34">
                        <c:v>43607</c:v>
                      </c:pt>
                      <c:pt idx="35">
                        <c:v>43608</c:v>
                      </c:pt>
                      <c:pt idx="36">
                        <c:v>43609</c:v>
                      </c:pt>
                      <c:pt idx="37">
                        <c:v>43612</c:v>
                      </c:pt>
                      <c:pt idx="38">
                        <c:v>43613</c:v>
                      </c:pt>
                      <c:pt idx="39">
                        <c:v>43614</c:v>
                      </c:pt>
                      <c:pt idx="40">
                        <c:v>43616</c:v>
                      </c:pt>
                      <c:pt idx="41">
                        <c:v>43626</c:v>
                      </c:pt>
                      <c:pt idx="42">
                        <c:v>43627</c:v>
                      </c:pt>
                      <c:pt idx="43">
                        <c:v>43628</c:v>
                      </c:pt>
                      <c:pt idx="44">
                        <c:v>43629</c:v>
                      </c:pt>
                      <c:pt idx="45">
                        <c:v>43630</c:v>
                      </c:pt>
                      <c:pt idx="46">
                        <c:v>43633</c:v>
                      </c:pt>
                      <c:pt idx="47">
                        <c:v>43634</c:v>
                      </c:pt>
                      <c:pt idx="48">
                        <c:v>43635</c:v>
                      </c:pt>
                      <c:pt idx="49">
                        <c:v>43636</c:v>
                      </c:pt>
                      <c:pt idx="50">
                        <c:v>43637</c:v>
                      </c:pt>
                      <c:pt idx="51">
                        <c:v>43640</c:v>
                      </c:pt>
                      <c:pt idx="52">
                        <c:v>43641</c:v>
                      </c:pt>
                      <c:pt idx="53">
                        <c:v>43642</c:v>
                      </c:pt>
                      <c:pt idx="54">
                        <c:v>43643</c:v>
                      </c:pt>
                      <c:pt idx="55">
                        <c:v>43644</c:v>
                      </c:pt>
                      <c:pt idx="56">
                        <c:v>43647</c:v>
                      </c:pt>
                      <c:pt idx="57">
                        <c:v>43648</c:v>
                      </c:pt>
                      <c:pt idx="58">
                        <c:v>43649</c:v>
                      </c:pt>
                      <c:pt idx="59">
                        <c:v>43650</c:v>
                      </c:pt>
                      <c:pt idx="60">
                        <c:v>43651</c:v>
                      </c:pt>
                      <c:pt idx="61">
                        <c:v>43654</c:v>
                      </c:pt>
                      <c:pt idx="62">
                        <c:v>43655</c:v>
                      </c:pt>
                      <c:pt idx="63">
                        <c:v>43656</c:v>
                      </c:pt>
                      <c:pt idx="64">
                        <c:v>43657</c:v>
                      </c:pt>
                      <c:pt idx="65">
                        <c:v>43658</c:v>
                      </c:pt>
                      <c:pt idx="66">
                        <c:v>43661</c:v>
                      </c:pt>
                      <c:pt idx="67">
                        <c:v>43662</c:v>
                      </c:pt>
                      <c:pt idx="68">
                        <c:v>43663</c:v>
                      </c:pt>
                      <c:pt idx="69">
                        <c:v>43664</c:v>
                      </c:pt>
                      <c:pt idx="70">
                        <c:v>43665</c:v>
                      </c:pt>
                      <c:pt idx="71">
                        <c:v>43668</c:v>
                      </c:pt>
                      <c:pt idx="72">
                        <c:v>43669</c:v>
                      </c:pt>
                      <c:pt idx="73">
                        <c:v>43670</c:v>
                      </c:pt>
                      <c:pt idx="74">
                        <c:v>43671</c:v>
                      </c:pt>
                      <c:pt idx="75">
                        <c:v>43672</c:v>
                      </c:pt>
                      <c:pt idx="76">
                        <c:v>43675</c:v>
                      </c:pt>
                      <c:pt idx="77">
                        <c:v>43676</c:v>
                      </c:pt>
                      <c:pt idx="78">
                        <c:v>43677</c:v>
                      </c:pt>
                      <c:pt idx="79">
                        <c:v>43678</c:v>
                      </c:pt>
                      <c:pt idx="80">
                        <c:v>43679</c:v>
                      </c:pt>
                      <c:pt idx="81">
                        <c:v>43682</c:v>
                      </c:pt>
                      <c:pt idx="82">
                        <c:v>43683</c:v>
                      </c:pt>
                      <c:pt idx="83">
                        <c:v>43684</c:v>
                      </c:pt>
                      <c:pt idx="84">
                        <c:v>43685</c:v>
                      </c:pt>
                      <c:pt idx="85">
                        <c:v>43686</c:v>
                      </c:pt>
                      <c:pt idx="86">
                        <c:v>43689</c:v>
                      </c:pt>
                      <c:pt idx="87">
                        <c:v>43690</c:v>
                      </c:pt>
                      <c:pt idx="88">
                        <c:v>43691</c:v>
                      </c:pt>
                      <c:pt idx="89">
                        <c:v>43692</c:v>
                      </c:pt>
                      <c:pt idx="90">
                        <c:v>43693</c:v>
                      </c:pt>
                      <c:pt idx="91">
                        <c:v>43696</c:v>
                      </c:pt>
                      <c:pt idx="92">
                        <c:v>43697</c:v>
                      </c:pt>
                      <c:pt idx="93">
                        <c:v>43698</c:v>
                      </c:pt>
                      <c:pt idx="94">
                        <c:v>43699</c:v>
                      </c:pt>
                      <c:pt idx="95">
                        <c:v>43700</c:v>
                      </c:pt>
                      <c:pt idx="96">
                        <c:v>43703</c:v>
                      </c:pt>
                      <c:pt idx="97">
                        <c:v>43704</c:v>
                      </c:pt>
                      <c:pt idx="98">
                        <c:v>43705</c:v>
                      </c:pt>
                      <c:pt idx="99">
                        <c:v>43706</c:v>
                      </c:pt>
                      <c:pt idx="100">
                        <c:v>43707</c:v>
                      </c:pt>
                      <c:pt idx="101">
                        <c:v>43710</c:v>
                      </c:pt>
                      <c:pt idx="102">
                        <c:v>43711</c:v>
                      </c:pt>
                      <c:pt idx="103">
                        <c:v>43712</c:v>
                      </c:pt>
                      <c:pt idx="104">
                        <c:v>43713</c:v>
                      </c:pt>
                      <c:pt idx="105">
                        <c:v>43714</c:v>
                      </c:pt>
                      <c:pt idx="106">
                        <c:v>43717</c:v>
                      </c:pt>
                      <c:pt idx="107">
                        <c:v>43718</c:v>
                      </c:pt>
                      <c:pt idx="108">
                        <c:v>43719</c:v>
                      </c:pt>
                      <c:pt idx="109">
                        <c:v>43720</c:v>
                      </c:pt>
                      <c:pt idx="110">
                        <c:v>43721</c:v>
                      </c:pt>
                      <c:pt idx="111">
                        <c:v>43724</c:v>
                      </c:pt>
                      <c:pt idx="112">
                        <c:v>43725</c:v>
                      </c:pt>
                      <c:pt idx="113">
                        <c:v>43726</c:v>
                      </c:pt>
                      <c:pt idx="114">
                        <c:v>43727</c:v>
                      </c:pt>
                      <c:pt idx="115">
                        <c:v>43728</c:v>
                      </c:pt>
                      <c:pt idx="116">
                        <c:v>43731</c:v>
                      </c:pt>
                      <c:pt idx="117">
                        <c:v>43732</c:v>
                      </c:pt>
                      <c:pt idx="118">
                        <c:v>43733</c:v>
                      </c:pt>
                      <c:pt idx="119">
                        <c:v>43734</c:v>
                      </c:pt>
                      <c:pt idx="120">
                        <c:v>43735</c:v>
                      </c:pt>
                      <c:pt idx="121">
                        <c:v>43738</c:v>
                      </c:pt>
                      <c:pt idx="122">
                        <c:v>43739</c:v>
                      </c:pt>
                      <c:pt idx="123">
                        <c:v>43740</c:v>
                      </c:pt>
                      <c:pt idx="124">
                        <c:v>43741</c:v>
                      </c:pt>
                      <c:pt idx="125">
                        <c:v>43742</c:v>
                      </c:pt>
                      <c:pt idx="126">
                        <c:v>43745</c:v>
                      </c:pt>
                      <c:pt idx="127">
                        <c:v>43746</c:v>
                      </c:pt>
                      <c:pt idx="128">
                        <c:v>43747</c:v>
                      </c:pt>
                      <c:pt idx="129">
                        <c:v>43748</c:v>
                      </c:pt>
                      <c:pt idx="130">
                        <c:v>43749</c:v>
                      </c:pt>
                      <c:pt idx="131">
                        <c:v>43752</c:v>
                      </c:pt>
                      <c:pt idx="132">
                        <c:v>43753</c:v>
                      </c:pt>
                      <c:pt idx="133">
                        <c:v>43754</c:v>
                      </c:pt>
                      <c:pt idx="134">
                        <c:v>43755</c:v>
                      </c:pt>
                      <c:pt idx="135">
                        <c:v>43756</c:v>
                      </c:pt>
                      <c:pt idx="136">
                        <c:v>43759</c:v>
                      </c:pt>
                      <c:pt idx="137">
                        <c:v>43760</c:v>
                      </c:pt>
                      <c:pt idx="138">
                        <c:v>43761</c:v>
                      </c:pt>
                      <c:pt idx="139">
                        <c:v>43762</c:v>
                      </c:pt>
                      <c:pt idx="140">
                        <c:v>43763</c:v>
                      </c:pt>
                      <c:pt idx="141">
                        <c:v>43766</c:v>
                      </c:pt>
                      <c:pt idx="142">
                        <c:v>43767</c:v>
                      </c:pt>
                      <c:pt idx="143">
                        <c:v>43768</c:v>
                      </c:pt>
                      <c:pt idx="144">
                        <c:v>43769</c:v>
                      </c:pt>
                      <c:pt idx="145">
                        <c:v>43770</c:v>
                      </c:pt>
                      <c:pt idx="146">
                        <c:v>43773</c:v>
                      </c:pt>
                      <c:pt idx="147">
                        <c:v>43774</c:v>
                      </c:pt>
                      <c:pt idx="148">
                        <c:v>43775</c:v>
                      </c:pt>
                      <c:pt idx="149">
                        <c:v>43776</c:v>
                      </c:pt>
                      <c:pt idx="150">
                        <c:v>43777</c:v>
                      </c:pt>
                      <c:pt idx="151">
                        <c:v>43780</c:v>
                      </c:pt>
                      <c:pt idx="152">
                        <c:v>43781</c:v>
                      </c:pt>
                      <c:pt idx="153">
                        <c:v>43782</c:v>
                      </c:pt>
                      <c:pt idx="154">
                        <c:v>43783</c:v>
                      </c:pt>
                      <c:pt idx="155">
                        <c:v>43784</c:v>
                      </c:pt>
                      <c:pt idx="156">
                        <c:v>43787</c:v>
                      </c:pt>
                      <c:pt idx="157">
                        <c:v>43788</c:v>
                      </c:pt>
                      <c:pt idx="158">
                        <c:v>43789</c:v>
                      </c:pt>
                      <c:pt idx="159">
                        <c:v>43790</c:v>
                      </c:pt>
                      <c:pt idx="160">
                        <c:v>43791</c:v>
                      </c:pt>
                      <c:pt idx="161">
                        <c:v>43794</c:v>
                      </c:pt>
                      <c:pt idx="162">
                        <c:v>43795</c:v>
                      </c:pt>
                      <c:pt idx="163">
                        <c:v>43796</c:v>
                      </c:pt>
                      <c:pt idx="164">
                        <c:v>43797</c:v>
                      </c:pt>
                      <c:pt idx="165">
                        <c:v>43798</c:v>
                      </c:pt>
                      <c:pt idx="166">
                        <c:v>43801</c:v>
                      </c:pt>
                      <c:pt idx="167">
                        <c:v>43802</c:v>
                      </c:pt>
                      <c:pt idx="168">
                        <c:v>43803</c:v>
                      </c:pt>
                      <c:pt idx="169">
                        <c:v>43804</c:v>
                      </c:pt>
                      <c:pt idx="170">
                        <c:v>43805</c:v>
                      </c:pt>
                      <c:pt idx="171">
                        <c:v>43808</c:v>
                      </c:pt>
                      <c:pt idx="172">
                        <c:v>43809</c:v>
                      </c:pt>
                      <c:pt idx="173">
                        <c:v>43810</c:v>
                      </c:pt>
                      <c:pt idx="174">
                        <c:v>43811</c:v>
                      </c:pt>
                      <c:pt idx="175">
                        <c:v>43812</c:v>
                      </c:pt>
                      <c:pt idx="176">
                        <c:v>43815</c:v>
                      </c:pt>
                      <c:pt idx="177">
                        <c:v>43816</c:v>
                      </c:pt>
                      <c:pt idx="178">
                        <c:v>43817</c:v>
                      </c:pt>
                      <c:pt idx="179">
                        <c:v>43818</c:v>
                      </c:pt>
                      <c:pt idx="180">
                        <c:v>43819</c:v>
                      </c:pt>
                      <c:pt idx="181">
                        <c:v>43822</c:v>
                      </c:pt>
                      <c:pt idx="182">
                        <c:v>43825</c:v>
                      </c:pt>
                      <c:pt idx="183" formatCode="General">
                        <c:v>43826</c:v>
                      </c:pt>
                      <c:pt idx="184" formatCode="General">
                        <c:v>43829</c:v>
                      </c:pt>
                      <c:pt idx="185" formatCode="General">
                        <c:v>43832</c:v>
                      </c:pt>
                      <c:pt idx="186" formatCode="General">
                        <c:v>43833</c:v>
                      </c:pt>
                      <c:pt idx="187" formatCode="General">
                        <c:v>43836</c:v>
                      </c:pt>
                      <c:pt idx="188" formatCode="General">
                        <c:v>43837</c:v>
                      </c:pt>
                      <c:pt idx="189" formatCode="General">
                        <c:v>43838</c:v>
                      </c:pt>
                      <c:pt idx="190" formatCode="General">
                        <c:v>43839</c:v>
                      </c:pt>
                      <c:pt idx="191" formatCode="General">
                        <c:v>43840</c:v>
                      </c:pt>
                      <c:pt idx="192" formatCode="General">
                        <c:v>43843</c:v>
                      </c:pt>
                      <c:pt idx="193" formatCode="General">
                        <c:v>43844</c:v>
                      </c:pt>
                      <c:pt idx="194" formatCode="General">
                        <c:v>43845</c:v>
                      </c:pt>
                      <c:pt idx="195" formatCode="General">
                        <c:v>43846</c:v>
                      </c:pt>
                      <c:pt idx="196" formatCode="General">
                        <c:v>43847</c:v>
                      </c:pt>
                      <c:pt idx="197" formatCode="General">
                        <c:v>43850</c:v>
                      </c:pt>
                      <c:pt idx="198" formatCode="General">
                        <c:v>43851</c:v>
                      </c:pt>
                      <c:pt idx="199" formatCode="General">
                        <c:v>43852</c:v>
                      </c:pt>
                      <c:pt idx="200" formatCode="General">
                        <c:v>43853</c:v>
                      </c:pt>
                      <c:pt idx="201" formatCode="General">
                        <c:v>43854</c:v>
                      </c:pt>
                      <c:pt idx="202" formatCode="General">
                        <c:v>43857</c:v>
                      </c:pt>
                      <c:pt idx="203" formatCode="General">
                        <c:v>43858</c:v>
                      </c:pt>
                      <c:pt idx="204" formatCode="General">
                        <c:v>43859</c:v>
                      </c:pt>
                      <c:pt idx="205" formatCode="General">
                        <c:v>43860</c:v>
                      </c:pt>
                      <c:pt idx="206" formatCode="General">
                        <c:v>43861</c:v>
                      </c:pt>
                      <c:pt idx="207" formatCode="General">
                        <c:v>43864</c:v>
                      </c:pt>
                      <c:pt idx="208" formatCode="General">
                        <c:v>43865</c:v>
                      </c:pt>
                      <c:pt idx="209" formatCode="General">
                        <c:v>43866</c:v>
                      </c:pt>
                      <c:pt idx="210" formatCode="General">
                        <c:v>43867</c:v>
                      </c:pt>
                      <c:pt idx="211" formatCode="General">
                        <c:v>43868</c:v>
                      </c:pt>
                      <c:pt idx="212" formatCode="General">
                        <c:v>43871</c:v>
                      </c:pt>
                      <c:pt idx="213" formatCode="General">
                        <c:v>43872</c:v>
                      </c:pt>
                      <c:pt idx="214" formatCode="General">
                        <c:v>43873</c:v>
                      </c:pt>
                      <c:pt idx="215" formatCode="General">
                        <c:v>43874</c:v>
                      </c:pt>
                      <c:pt idx="216" formatCode="General">
                        <c:v>43875</c:v>
                      </c:pt>
                      <c:pt idx="217" formatCode="General">
                        <c:v>43878</c:v>
                      </c:pt>
                      <c:pt idx="218" formatCode="General">
                        <c:v>43879</c:v>
                      </c:pt>
                      <c:pt idx="219" formatCode="General">
                        <c:v>43880</c:v>
                      </c:pt>
                      <c:pt idx="220" formatCode="General">
                        <c:v>43881</c:v>
                      </c:pt>
                      <c:pt idx="221" formatCode="General">
                        <c:v>43882</c:v>
                      </c:pt>
                      <c:pt idx="222" formatCode="General">
                        <c:v>43885</c:v>
                      </c:pt>
                      <c:pt idx="223" formatCode="General">
                        <c:v>43886</c:v>
                      </c:pt>
                      <c:pt idx="224" formatCode="General">
                        <c:v>43887</c:v>
                      </c:pt>
                      <c:pt idx="225" formatCode="General">
                        <c:v>43888</c:v>
                      </c:pt>
                      <c:pt idx="226" formatCode="General">
                        <c:v>43889</c:v>
                      </c:pt>
                      <c:pt idx="227" formatCode="General">
                        <c:v>43892</c:v>
                      </c:pt>
                      <c:pt idx="228" formatCode="General">
                        <c:v>43893</c:v>
                      </c:pt>
                      <c:pt idx="229" formatCode="General">
                        <c:v>43894</c:v>
                      </c:pt>
                      <c:pt idx="230" formatCode="General">
                        <c:v>43895</c:v>
                      </c:pt>
                      <c:pt idx="231" formatCode="General">
                        <c:v>43896</c:v>
                      </c:pt>
                      <c:pt idx="232" formatCode="General">
                        <c:v>43899</c:v>
                      </c:pt>
                      <c:pt idx="233" formatCode="General">
                        <c:v>43900</c:v>
                      </c:pt>
                      <c:pt idx="234" formatCode="General">
                        <c:v>43901</c:v>
                      </c:pt>
                      <c:pt idx="235" formatCode="General">
                        <c:v>43902</c:v>
                      </c:pt>
                      <c:pt idx="236" formatCode="General">
                        <c:v>43903</c:v>
                      </c:pt>
                      <c:pt idx="237" formatCode="General">
                        <c:v>43906</c:v>
                      </c:pt>
                      <c:pt idx="238" formatCode="General">
                        <c:v>43907</c:v>
                      </c:pt>
                      <c:pt idx="239" formatCode="General">
                        <c:v>43908</c:v>
                      </c:pt>
                      <c:pt idx="240" formatCode="General">
                        <c:v>43909</c:v>
                      </c:pt>
                      <c:pt idx="241" formatCode="General">
                        <c:v>43910</c:v>
                      </c:pt>
                      <c:pt idx="242" formatCode="General">
                        <c:v>43913</c:v>
                      </c:pt>
                      <c:pt idx="243" formatCode="General">
                        <c:v>43914</c:v>
                      </c:pt>
                    </c:numCache>
                  </c:numRef>
                </c:cat>
                <c:val>
                  <c:numRef>
                    <c:extLst xmlns:c16r2="http://schemas.microsoft.com/office/drawing/2015/06/chart">
                      <c:ext uri="{02D57815-91ED-43cb-92C2-25804820EDAC}">
                        <c15:formulaRef>
                          <c15:sqref>#REF!</c15:sqref>
                        </c15:formulaRef>
                      </c:ext>
                    </c:extLst>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val>
                <c:smooth val="0"/>
                <c:extLst xmlns:c16r2="http://schemas.microsoft.com/office/drawing/2015/06/chart">
                  <c:ext xmlns:c16="http://schemas.microsoft.com/office/drawing/2014/chart" uri="{C3380CC4-5D6E-409C-BE32-E72D297353CC}">
                    <c16:uniqueId val="{00000001-2FA4-49AE-9CAF-9D4CF9E512ED}"/>
                  </c:ext>
                </c:extLst>
              </c15:ser>
            </c15:filteredLineSeries>
          </c:ext>
        </c:extLst>
      </c:lineChart>
      <c:dateAx>
        <c:axId val="261787648"/>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61789184"/>
        <c:crosses val="autoZero"/>
        <c:auto val="0"/>
        <c:lblOffset val="100"/>
        <c:baseTimeUnit val="days"/>
      </c:dateAx>
      <c:valAx>
        <c:axId val="261789184"/>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61787648"/>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1929329252090573"/>
          <c:y val="0.87428937342092661"/>
          <c:w val="0.84388958783307377"/>
          <c:h val="8.2857489637930951E-2"/>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Per Bulan</a:t>
            </a:r>
          </a:p>
        </c:rich>
      </c:tx>
      <c:layout>
        <c:manualLayout>
          <c:xMode val="edge"/>
          <c:yMode val="edge"/>
          <c:x val="0.38239805873322441"/>
          <c:y val="5.384629552884837E-2"/>
        </c:manualLayout>
      </c:layout>
      <c:overlay val="0"/>
      <c:spPr>
        <a:noFill/>
        <a:ln w="25400">
          <a:noFill/>
        </a:ln>
      </c:spPr>
    </c:title>
    <c:autoTitleDeleted val="0"/>
    <c:plotArea>
      <c:layout>
        <c:manualLayout>
          <c:layoutTarget val="inner"/>
          <c:xMode val="edge"/>
          <c:yMode val="edge"/>
          <c:x val="0.11119378002278017"/>
          <c:y val="0.18041527531571644"/>
          <c:w val="0.86170804031175496"/>
          <c:h val="0.74572654857933329"/>
        </c:manualLayout>
      </c:layout>
      <c:barChart>
        <c:barDir val="col"/>
        <c:grouping val="clustered"/>
        <c:varyColors val="0"/>
        <c:ser>
          <c:idx val="1"/>
          <c:order val="1"/>
          <c:spPr>
            <a:solidFill>
              <a:srgbClr val="3E9BF0"/>
            </a:solidFill>
            <a:ln w="25400">
              <a:noFill/>
            </a:ln>
          </c:spPr>
          <c:invertIfNegative val="0"/>
          <c:cat>
            <c:multiLvlStrRef>
              <c:f>#REF!</c:f>
            </c:multiLvlStrRef>
          </c:ca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2814-4632-AB74-C93762AC8C61}"/>
            </c:ext>
          </c:extLst>
        </c:ser>
        <c:ser>
          <c:idx val="0"/>
          <c:order val="0"/>
          <c:spPr>
            <a:solidFill>
              <a:srgbClr val="3E9BF0"/>
            </a:solidFill>
            <a:ln w="25400">
              <a:noFill/>
            </a:ln>
          </c:spPr>
          <c:invertIfNegative val="0"/>
          <c:cat>
            <c:multiLvlStrRef>
              <c:f>#REF!</c:f>
            </c:multiLvlStrRef>
          </c:ca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A16A-448E-A303-40A05A600D95}"/>
            </c:ext>
          </c:extLst>
        </c:ser>
        <c:dLbls>
          <c:showLegendKey val="0"/>
          <c:showVal val="0"/>
          <c:showCatName val="0"/>
          <c:showSerName val="0"/>
          <c:showPercent val="0"/>
          <c:showBubbleSize val="0"/>
        </c:dLbls>
        <c:gapWidth val="150"/>
        <c:axId val="262155264"/>
        <c:axId val="262157056"/>
      </c:barChart>
      <c:dateAx>
        <c:axId val="262155264"/>
        <c:scaling>
          <c:orientation val="minMax"/>
          <c:max val="43921"/>
          <c:min val="43555"/>
        </c:scaling>
        <c:delete val="0"/>
        <c:axPos val="b"/>
        <c:numFmt formatCode="[$-409]mmm\-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Verdana"/>
                <a:ea typeface="Verdana"/>
                <a:cs typeface="Verdana"/>
              </a:defRPr>
            </a:pPr>
            <a:endParaRPr lang="en-US"/>
          </a:p>
        </c:txPr>
        <c:crossAx val="262157056"/>
        <c:crosses val="autoZero"/>
        <c:auto val="1"/>
        <c:lblOffset val="100"/>
        <c:baseTimeUnit val="months"/>
        <c:majorUnit val="1"/>
        <c:majorTimeUnit val="months"/>
        <c:minorUnit val="1"/>
        <c:minorTimeUnit val="months"/>
      </c:dateAx>
      <c:valAx>
        <c:axId val="262157056"/>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6215526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Reksa</a:t>
            </a:r>
            <a:r>
              <a:rPr lang="en-US" baseline="0"/>
              <a:t> Dana Sejak Diluncurkan</a:t>
            </a:r>
            <a:endParaRPr lang="en-US"/>
          </a:p>
        </c:rich>
      </c:tx>
      <c:layout>
        <c:manualLayout>
          <c:xMode val="edge"/>
          <c:yMode val="edge"/>
          <c:x val="0.22295567771009756"/>
          <c:y val="5.0218221648564508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v>Fund</c:v>
          </c:tx>
          <c:marker>
            <c:symbol val="none"/>
          </c:marker>
          <c:cat>
            <c:numRef>
              <c:f>NAB!$A:$A</c:f>
              <c:numCache>
                <c:formatCode>[$-809]dd\ mmmm\ yyyy;@</c:formatCode>
                <c:ptCount val="1048576"/>
              </c:numCache>
            </c:numRef>
          </c:cat>
          <c:val>
            <c:numRef>
              <c:f>NAB!$J:$J</c:f>
              <c:numCache>
                <c:formatCode>0.00%</c:formatCode>
                <c:ptCount val="10485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numCache>
            </c:numRef>
          </c:val>
          <c:smooth val="0"/>
        </c:ser>
        <c:ser>
          <c:idx val="1"/>
          <c:order val="1"/>
          <c:tx>
            <c:v>Benchmark</c:v>
          </c:tx>
          <c:marker>
            <c:symbol val="none"/>
          </c:marker>
          <c:cat>
            <c:numRef>
              <c:f>NAB!$A:$A</c:f>
              <c:numCache>
                <c:formatCode>[$-809]dd\ mmmm\ yyyy;@</c:formatCode>
                <c:ptCount val="1048576"/>
              </c:numCache>
            </c:numRef>
          </c:cat>
          <c:val>
            <c:numRef>
              <c:f>NAB!$W:$W</c:f>
              <c:numCache>
                <c:formatCode>0.00%</c:formatCode>
                <c:ptCount val="10485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numCache>
            </c:numRef>
          </c:val>
          <c:smooth val="0"/>
        </c:ser>
        <c:dLbls>
          <c:showLegendKey val="0"/>
          <c:showVal val="0"/>
          <c:showCatName val="0"/>
          <c:showSerName val="0"/>
          <c:showPercent val="0"/>
          <c:showBubbleSize val="0"/>
        </c:dLbls>
        <c:marker val="1"/>
        <c:smooth val="0"/>
        <c:axId val="261963776"/>
        <c:axId val="261965312"/>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#REF!</c15:sqref>
                        </c15:formulaRef>
                      </c:ext>
                    </c:extLst>
                    <c:strCache>
                      <c:ptCount val="1"/>
                    </c:strCache>
                  </c:strRef>
                </c:tx>
                <c:spPr>
                  <a:ln w="25400">
                    <a:solidFill>
                      <a:schemeClr val="accent2">
                        <a:lumMod val="60000"/>
                        <a:lumOff val="40000"/>
                      </a:schemeClr>
                    </a:solidFill>
                    <a:prstDash val="solid"/>
                  </a:ln>
                </c:spPr>
                <c:marker>
                  <c:symbol val="none"/>
                </c:marker>
                <c:cat>
                  <c:numRef>
                    <c:extLst xmlns:c16r2="http://schemas.microsoft.com/office/drawing/2015/06/chart">
                      <c:ext uri="{02D57815-91ED-43cb-92C2-25804820EDAC}">
                        <c15:formulaRef>
                          <c15:sqref>#REF!</c15:sqref>
                        </c15:formulaRef>
                      </c:ext>
                    </c:extLst>
                    <c:numCache>
                      <c:formatCode>[$-409]d\-mmm\-yy;@</c:formatCode>
                      <c:ptCount val="244"/>
                      <c:pt idx="0">
                        <c:v>43553</c:v>
                      </c:pt>
                      <c:pt idx="1">
                        <c:v>43556</c:v>
                      </c:pt>
                      <c:pt idx="2">
                        <c:v>43557</c:v>
                      </c:pt>
                      <c:pt idx="3">
                        <c:v>43559</c:v>
                      </c:pt>
                      <c:pt idx="4">
                        <c:v>43560</c:v>
                      </c:pt>
                      <c:pt idx="5">
                        <c:v>43563</c:v>
                      </c:pt>
                      <c:pt idx="6">
                        <c:v>43564</c:v>
                      </c:pt>
                      <c:pt idx="7">
                        <c:v>43565</c:v>
                      </c:pt>
                      <c:pt idx="8">
                        <c:v>43566</c:v>
                      </c:pt>
                      <c:pt idx="9">
                        <c:v>43567</c:v>
                      </c:pt>
                      <c:pt idx="10">
                        <c:v>43570</c:v>
                      </c:pt>
                      <c:pt idx="11">
                        <c:v>43571</c:v>
                      </c:pt>
                      <c:pt idx="12">
                        <c:v>43573</c:v>
                      </c:pt>
                      <c:pt idx="13">
                        <c:v>43577</c:v>
                      </c:pt>
                      <c:pt idx="14">
                        <c:v>43578</c:v>
                      </c:pt>
                      <c:pt idx="15">
                        <c:v>43579</c:v>
                      </c:pt>
                      <c:pt idx="16">
                        <c:v>43580</c:v>
                      </c:pt>
                      <c:pt idx="17">
                        <c:v>43581</c:v>
                      </c:pt>
                      <c:pt idx="18">
                        <c:v>43584</c:v>
                      </c:pt>
                      <c:pt idx="19">
                        <c:v>43585</c:v>
                      </c:pt>
                      <c:pt idx="20">
                        <c:v>43587</c:v>
                      </c:pt>
                      <c:pt idx="21">
                        <c:v>43588</c:v>
                      </c:pt>
                      <c:pt idx="22">
                        <c:v>43591</c:v>
                      </c:pt>
                      <c:pt idx="23">
                        <c:v>43592</c:v>
                      </c:pt>
                      <c:pt idx="24">
                        <c:v>43593</c:v>
                      </c:pt>
                      <c:pt idx="25">
                        <c:v>43594</c:v>
                      </c:pt>
                      <c:pt idx="26">
                        <c:v>43595</c:v>
                      </c:pt>
                      <c:pt idx="27">
                        <c:v>43598</c:v>
                      </c:pt>
                      <c:pt idx="28">
                        <c:v>43599</c:v>
                      </c:pt>
                      <c:pt idx="29">
                        <c:v>43600</c:v>
                      </c:pt>
                      <c:pt idx="30">
                        <c:v>43601</c:v>
                      </c:pt>
                      <c:pt idx="31">
                        <c:v>43602</c:v>
                      </c:pt>
                      <c:pt idx="32">
                        <c:v>43605</c:v>
                      </c:pt>
                      <c:pt idx="33">
                        <c:v>43606</c:v>
                      </c:pt>
                      <c:pt idx="34">
                        <c:v>43607</c:v>
                      </c:pt>
                      <c:pt idx="35">
                        <c:v>43608</c:v>
                      </c:pt>
                      <c:pt idx="36">
                        <c:v>43609</c:v>
                      </c:pt>
                      <c:pt idx="37">
                        <c:v>43612</c:v>
                      </c:pt>
                      <c:pt idx="38">
                        <c:v>43613</c:v>
                      </c:pt>
                      <c:pt idx="39">
                        <c:v>43614</c:v>
                      </c:pt>
                      <c:pt idx="40">
                        <c:v>43616</c:v>
                      </c:pt>
                      <c:pt idx="41">
                        <c:v>43626</c:v>
                      </c:pt>
                      <c:pt idx="42">
                        <c:v>43627</c:v>
                      </c:pt>
                      <c:pt idx="43">
                        <c:v>43628</c:v>
                      </c:pt>
                      <c:pt idx="44">
                        <c:v>43629</c:v>
                      </c:pt>
                      <c:pt idx="45">
                        <c:v>43630</c:v>
                      </c:pt>
                      <c:pt idx="46">
                        <c:v>43633</c:v>
                      </c:pt>
                      <c:pt idx="47">
                        <c:v>43634</c:v>
                      </c:pt>
                      <c:pt idx="48">
                        <c:v>43635</c:v>
                      </c:pt>
                      <c:pt idx="49">
                        <c:v>43636</c:v>
                      </c:pt>
                      <c:pt idx="50">
                        <c:v>43637</c:v>
                      </c:pt>
                      <c:pt idx="51">
                        <c:v>43640</c:v>
                      </c:pt>
                      <c:pt idx="52">
                        <c:v>43641</c:v>
                      </c:pt>
                      <c:pt idx="53">
                        <c:v>43642</c:v>
                      </c:pt>
                      <c:pt idx="54">
                        <c:v>43643</c:v>
                      </c:pt>
                      <c:pt idx="55">
                        <c:v>43644</c:v>
                      </c:pt>
                      <c:pt idx="56">
                        <c:v>43647</c:v>
                      </c:pt>
                      <c:pt idx="57">
                        <c:v>43648</c:v>
                      </c:pt>
                      <c:pt idx="58">
                        <c:v>43649</c:v>
                      </c:pt>
                      <c:pt idx="59">
                        <c:v>43650</c:v>
                      </c:pt>
                      <c:pt idx="60">
                        <c:v>43651</c:v>
                      </c:pt>
                      <c:pt idx="61">
                        <c:v>43654</c:v>
                      </c:pt>
                      <c:pt idx="62">
                        <c:v>43655</c:v>
                      </c:pt>
                      <c:pt idx="63">
                        <c:v>43656</c:v>
                      </c:pt>
                      <c:pt idx="64">
                        <c:v>43657</c:v>
                      </c:pt>
                      <c:pt idx="65">
                        <c:v>43658</c:v>
                      </c:pt>
                      <c:pt idx="66">
                        <c:v>43661</c:v>
                      </c:pt>
                      <c:pt idx="67">
                        <c:v>43662</c:v>
                      </c:pt>
                      <c:pt idx="68">
                        <c:v>43663</c:v>
                      </c:pt>
                      <c:pt idx="69">
                        <c:v>43664</c:v>
                      </c:pt>
                      <c:pt idx="70">
                        <c:v>43665</c:v>
                      </c:pt>
                      <c:pt idx="71">
                        <c:v>43668</c:v>
                      </c:pt>
                      <c:pt idx="72">
                        <c:v>43669</c:v>
                      </c:pt>
                      <c:pt idx="73">
                        <c:v>43670</c:v>
                      </c:pt>
                      <c:pt idx="74">
                        <c:v>43671</c:v>
                      </c:pt>
                      <c:pt idx="75">
                        <c:v>43672</c:v>
                      </c:pt>
                      <c:pt idx="76">
                        <c:v>43675</c:v>
                      </c:pt>
                      <c:pt idx="77">
                        <c:v>43676</c:v>
                      </c:pt>
                      <c:pt idx="78">
                        <c:v>43677</c:v>
                      </c:pt>
                      <c:pt idx="79">
                        <c:v>43678</c:v>
                      </c:pt>
                      <c:pt idx="80">
                        <c:v>43679</c:v>
                      </c:pt>
                      <c:pt idx="81">
                        <c:v>43682</c:v>
                      </c:pt>
                      <c:pt idx="82">
                        <c:v>43683</c:v>
                      </c:pt>
                      <c:pt idx="83">
                        <c:v>43684</c:v>
                      </c:pt>
                      <c:pt idx="84">
                        <c:v>43685</c:v>
                      </c:pt>
                      <c:pt idx="85">
                        <c:v>43686</c:v>
                      </c:pt>
                      <c:pt idx="86">
                        <c:v>43689</c:v>
                      </c:pt>
                      <c:pt idx="87">
                        <c:v>43690</c:v>
                      </c:pt>
                      <c:pt idx="88">
                        <c:v>43691</c:v>
                      </c:pt>
                      <c:pt idx="89">
                        <c:v>43692</c:v>
                      </c:pt>
                      <c:pt idx="90">
                        <c:v>43693</c:v>
                      </c:pt>
                      <c:pt idx="91">
                        <c:v>43696</c:v>
                      </c:pt>
                      <c:pt idx="92">
                        <c:v>43697</c:v>
                      </c:pt>
                      <c:pt idx="93">
                        <c:v>43698</c:v>
                      </c:pt>
                      <c:pt idx="94">
                        <c:v>43699</c:v>
                      </c:pt>
                      <c:pt idx="95">
                        <c:v>43700</c:v>
                      </c:pt>
                      <c:pt idx="96">
                        <c:v>43703</c:v>
                      </c:pt>
                      <c:pt idx="97">
                        <c:v>43704</c:v>
                      </c:pt>
                      <c:pt idx="98">
                        <c:v>43705</c:v>
                      </c:pt>
                      <c:pt idx="99">
                        <c:v>43706</c:v>
                      </c:pt>
                      <c:pt idx="100">
                        <c:v>43707</c:v>
                      </c:pt>
                      <c:pt idx="101">
                        <c:v>43710</c:v>
                      </c:pt>
                      <c:pt idx="102">
                        <c:v>43711</c:v>
                      </c:pt>
                      <c:pt idx="103">
                        <c:v>43712</c:v>
                      </c:pt>
                      <c:pt idx="104">
                        <c:v>43713</c:v>
                      </c:pt>
                      <c:pt idx="105">
                        <c:v>43714</c:v>
                      </c:pt>
                      <c:pt idx="106">
                        <c:v>43717</c:v>
                      </c:pt>
                      <c:pt idx="107">
                        <c:v>43718</c:v>
                      </c:pt>
                      <c:pt idx="108">
                        <c:v>43719</c:v>
                      </c:pt>
                      <c:pt idx="109">
                        <c:v>43720</c:v>
                      </c:pt>
                      <c:pt idx="110">
                        <c:v>43721</c:v>
                      </c:pt>
                      <c:pt idx="111">
                        <c:v>43724</c:v>
                      </c:pt>
                      <c:pt idx="112">
                        <c:v>43725</c:v>
                      </c:pt>
                      <c:pt idx="113">
                        <c:v>43726</c:v>
                      </c:pt>
                      <c:pt idx="114">
                        <c:v>43727</c:v>
                      </c:pt>
                      <c:pt idx="115">
                        <c:v>43728</c:v>
                      </c:pt>
                      <c:pt idx="116">
                        <c:v>43731</c:v>
                      </c:pt>
                      <c:pt idx="117">
                        <c:v>43732</c:v>
                      </c:pt>
                      <c:pt idx="118">
                        <c:v>43733</c:v>
                      </c:pt>
                      <c:pt idx="119">
                        <c:v>43734</c:v>
                      </c:pt>
                      <c:pt idx="120">
                        <c:v>43735</c:v>
                      </c:pt>
                      <c:pt idx="121">
                        <c:v>43738</c:v>
                      </c:pt>
                      <c:pt idx="122">
                        <c:v>43739</c:v>
                      </c:pt>
                      <c:pt idx="123">
                        <c:v>43740</c:v>
                      </c:pt>
                      <c:pt idx="124">
                        <c:v>43741</c:v>
                      </c:pt>
                      <c:pt idx="125">
                        <c:v>43742</c:v>
                      </c:pt>
                      <c:pt idx="126">
                        <c:v>43745</c:v>
                      </c:pt>
                      <c:pt idx="127">
                        <c:v>43746</c:v>
                      </c:pt>
                      <c:pt idx="128">
                        <c:v>43747</c:v>
                      </c:pt>
                      <c:pt idx="129">
                        <c:v>43748</c:v>
                      </c:pt>
                      <c:pt idx="130">
                        <c:v>43749</c:v>
                      </c:pt>
                      <c:pt idx="131">
                        <c:v>43752</c:v>
                      </c:pt>
                      <c:pt idx="132">
                        <c:v>43753</c:v>
                      </c:pt>
                      <c:pt idx="133">
                        <c:v>43754</c:v>
                      </c:pt>
                      <c:pt idx="134">
                        <c:v>43755</c:v>
                      </c:pt>
                      <c:pt idx="135">
                        <c:v>43756</c:v>
                      </c:pt>
                      <c:pt idx="136">
                        <c:v>43759</c:v>
                      </c:pt>
                      <c:pt idx="137">
                        <c:v>43760</c:v>
                      </c:pt>
                      <c:pt idx="138">
                        <c:v>43761</c:v>
                      </c:pt>
                      <c:pt idx="139">
                        <c:v>43762</c:v>
                      </c:pt>
                      <c:pt idx="140">
                        <c:v>43763</c:v>
                      </c:pt>
                      <c:pt idx="141">
                        <c:v>43766</c:v>
                      </c:pt>
                      <c:pt idx="142">
                        <c:v>43767</c:v>
                      </c:pt>
                      <c:pt idx="143">
                        <c:v>43768</c:v>
                      </c:pt>
                      <c:pt idx="144">
                        <c:v>43769</c:v>
                      </c:pt>
                      <c:pt idx="145">
                        <c:v>43770</c:v>
                      </c:pt>
                      <c:pt idx="146">
                        <c:v>43773</c:v>
                      </c:pt>
                      <c:pt idx="147">
                        <c:v>43774</c:v>
                      </c:pt>
                      <c:pt idx="148">
                        <c:v>43775</c:v>
                      </c:pt>
                      <c:pt idx="149">
                        <c:v>43776</c:v>
                      </c:pt>
                      <c:pt idx="150">
                        <c:v>43777</c:v>
                      </c:pt>
                      <c:pt idx="151">
                        <c:v>43780</c:v>
                      </c:pt>
                      <c:pt idx="152">
                        <c:v>43781</c:v>
                      </c:pt>
                      <c:pt idx="153">
                        <c:v>43782</c:v>
                      </c:pt>
                      <c:pt idx="154">
                        <c:v>43783</c:v>
                      </c:pt>
                      <c:pt idx="155">
                        <c:v>43784</c:v>
                      </c:pt>
                      <c:pt idx="156">
                        <c:v>43787</c:v>
                      </c:pt>
                      <c:pt idx="157">
                        <c:v>43788</c:v>
                      </c:pt>
                      <c:pt idx="158">
                        <c:v>43789</c:v>
                      </c:pt>
                      <c:pt idx="159">
                        <c:v>43790</c:v>
                      </c:pt>
                      <c:pt idx="160">
                        <c:v>43791</c:v>
                      </c:pt>
                      <c:pt idx="161">
                        <c:v>43794</c:v>
                      </c:pt>
                      <c:pt idx="162">
                        <c:v>43795</c:v>
                      </c:pt>
                      <c:pt idx="163">
                        <c:v>43796</c:v>
                      </c:pt>
                      <c:pt idx="164">
                        <c:v>43797</c:v>
                      </c:pt>
                      <c:pt idx="165">
                        <c:v>43798</c:v>
                      </c:pt>
                      <c:pt idx="166">
                        <c:v>43801</c:v>
                      </c:pt>
                      <c:pt idx="167">
                        <c:v>43802</c:v>
                      </c:pt>
                      <c:pt idx="168">
                        <c:v>43803</c:v>
                      </c:pt>
                      <c:pt idx="169">
                        <c:v>43804</c:v>
                      </c:pt>
                      <c:pt idx="170">
                        <c:v>43805</c:v>
                      </c:pt>
                      <c:pt idx="171">
                        <c:v>43808</c:v>
                      </c:pt>
                      <c:pt idx="172">
                        <c:v>43809</c:v>
                      </c:pt>
                      <c:pt idx="173">
                        <c:v>43810</c:v>
                      </c:pt>
                      <c:pt idx="174">
                        <c:v>43811</c:v>
                      </c:pt>
                      <c:pt idx="175">
                        <c:v>43812</c:v>
                      </c:pt>
                      <c:pt idx="176">
                        <c:v>43815</c:v>
                      </c:pt>
                      <c:pt idx="177">
                        <c:v>43816</c:v>
                      </c:pt>
                      <c:pt idx="178">
                        <c:v>43817</c:v>
                      </c:pt>
                      <c:pt idx="179">
                        <c:v>43818</c:v>
                      </c:pt>
                      <c:pt idx="180">
                        <c:v>43819</c:v>
                      </c:pt>
                      <c:pt idx="181">
                        <c:v>43822</c:v>
                      </c:pt>
                      <c:pt idx="182">
                        <c:v>43825</c:v>
                      </c:pt>
                      <c:pt idx="183" formatCode="General">
                        <c:v>43826</c:v>
                      </c:pt>
                      <c:pt idx="184" formatCode="General">
                        <c:v>43829</c:v>
                      </c:pt>
                      <c:pt idx="185" formatCode="General">
                        <c:v>43832</c:v>
                      </c:pt>
                      <c:pt idx="186" formatCode="General">
                        <c:v>43833</c:v>
                      </c:pt>
                      <c:pt idx="187" formatCode="General">
                        <c:v>43836</c:v>
                      </c:pt>
                      <c:pt idx="188" formatCode="General">
                        <c:v>43837</c:v>
                      </c:pt>
                      <c:pt idx="189" formatCode="General">
                        <c:v>43838</c:v>
                      </c:pt>
                      <c:pt idx="190" formatCode="General">
                        <c:v>43839</c:v>
                      </c:pt>
                      <c:pt idx="191" formatCode="General">
                        <c:v>43840</c:v>
                      </c:pt>
                      <c:pt idx="192" formatCode="General">
                        <c:v>43843</c:v>
                      </c:pt>
                      <c:pt idx="193" formatCode="General">
                        <c:v>43844</c:v>
                      </c:pt>
                      <c:pt idx="194" formatCode="General">
                        <c:v>43845</c:v>
                      </c:pt>
                      <c:pt idx="195" formatCode="General">
                        <c:v>43846</c:v>
                      </c:pt>
                      <c:pt idx="196" formatCode="General">
                        <c:v>43847</c:v>
                      </c:pt>
                      <c:pt idx="197" formatCode="General">
                        <c:v>43850</c:v>
                      </c:pt>
                      <c:pt idx="198" formatCode="General">
                        <c:v>43851</c:v>
                      </c:pt>
                      <c:pt idx="199" formatCode="General">
                        <c:v>43852</c:v>
                      </c:pt>
                      <c:pt idx="200" formatCode="General">
                        <c:v>43853</c:v>
                      </c:pt>
                      <c:pt idx="201" formatCode="General">
                        <c:v>43854</c:v>
                      </c:pt>
                      <c:pt idx="202" formatCode="General">
                        <c:v>43857</c:v>
                      </c:pt>
                      <c:pt idx="203" formatCode="General">
                        <c:v>43858</c:v>
                      </c:pt>
                      <c:pt idx="204" formatCode="General">
                        <c:v>43859</c:v>
                      </c:pt>
                      <c:pt idx="205" formatCode="General">
                        <c:v>43860</c:v>
                      </c:pt>
                      <c:pt idx="206" formatCode="General">
                        <c:v>43861</c:v>
                      </c:pt>
                      <c:pt idx="207" formatCode="General">
                        <c:v>43864</c:v>
                      </c:pt>
                      <c:pt idx="208" formatCode="General">
                        <c:v>43865</c:v>
                      </c:pt>
                      <c:pt idx="209" formatCode="General">
                        <c:v>43866</c:v>
                      </c:pt>
                      <c:pt idx="210" formatCode="General">
                        <c:v>43867</c:v>
                      </c:pt>
                      <c:pt idx="211" formatCode="General">
                        <c:v>43868</c:v>
                      </c:pt>
                      <c:pt idx="212" formatCode="General">
                        <c:v>43871</c:v>
                      </c:pt>
                      <c:pt idx="213" formatCode="General">
                        <c:v>43872</c:v>
                      </c:pt>
                      <c:pt idx="214" formatCode="General">
                        <c:v>43873</c:v>
                      </c:pt>
                      <c:pt idx="215" formatCode="General">
                        <c:v>43874</c:v>
                      </c:pt>
                      <c:pt idx="216" formatCode="General">
                        <c:v>43875</c:v>
                      </c:pt>
                      <c:pt idx="217" formatCode="General">
                        <c:v>43878</c:v>
                      </c:pt>
                      <c:pt idx="218" formatCode="General">
                        <c:v>43879</c:v>
                      </c:pt>
                      <c:pt idx="219" formatCode="General">
                        <c:v>43880</c:v>
                      </c:pt>
                      <c:pt idx="220" formatCode="General">
                        <c:v>43881</c:v>
                      </c:pt>
                      <c:pt idx="221" formatCode="General">
                        <c:v>43882</c:v>
                      </c:pt>
                      <c:pt idx="222" formatCode="General">
                        <c:v>43885</c:v>
                      </c:pt>
                      <c:pt idx="223" formatCode="General">
                        <c:v>43886</c:v>
                      </c:pt>
                      <c:pt idx="224" formatCode="General">
                        <c:v>43887</c:v>
                      </c:pt>
                      <c:pt idx="225" formatCode="General">
                        <c:v>43888</c:v>
                      </c:pt>
                      <c:pt idx="226" formatCode="General">
                        <c:v>43889</c:v>
                      </c:pt>
                      <c:pt idx="227" formatCode="General">
                        <c:v>43892</c:v>
                      </c:pt>
                      <c:pt idx="228" formatCode="General">
                        <c:v>43893</c:v>
                      </c:pt>
                      <c:pt idx="229" formatCode="General">
                        <c:v>43894</c:v>
                      </c:pt>
                      <c:pt idx="230" formatCode="General">
                        <c:v>43895</c:v>
                      </c:pt>
                      <c:pt idx="231" formatCode="General">
                        <c:v>43896</c:v>
                      </c:pt>
                      <c:pt idx="232" formatCode="General">
                        <c:v>43899</c:v>
                      </c:pt>
                      <c:pt idx="233" formatCode="General">
                        <c:v>43900</c:v>
                      </c:pt>
                      <c:pt idx="234" formatCode="General">
                        <c:v>43901</c:v>
                      </c:pt>
                      <c:pt idx="235" formatCode="General">
                        <c:v>43902</c:v>
                      </c:pt>
                      <c:pt idx="236" formatCode="General">
                        <c:v>43903</c:v>
                      </c:pt>
                      <c:pt idx="237" formatCode="General">
                        <c:v>43906</c:v>
                      </c:pt>
                      <c:pt idx="238" formatCode="General">
                        <c:v>43907</c:v>
                      </c:pt>
                      <c:pt idx="239" formatCode="General">
                        <c:v>43908</c:v>
                      </c:pt>
                      <c:pt idx="240" formatCode="General">
                        <c:v>43909</c:v>
                      </c:pt>
                      <c:pt idx="241" formatCode="General">
                        <c:v>43910</c:v>
                      </c:pt>
                      <c:pt idx="242" formatCode="General">
                        <c:v>43913</c:v>
                      </c:pt>
                      <c:pt idx="243" formatCode="General">
                        <c:v>43914</c:v>
                      </c:pt>
                    </c:numCache>
                  </c:numRef>
                </c:cat>
                <c:val>
                  <c:numRef>
                    <c:extLst xmlns:c16r2="http://schemas.microsoft.com/office/drawing/2015/06/chart">
                      <c:ext uri="{02D57815-91ED-43cb-92C2-25804820EDAC}">
                        <c15:formulaRef>
                          <c15:sqref>#REF!</c15:sqref>
                        </c15:formulaRef>
                      </c:ext>
                    </c:extLst>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val>
                <c:smooth val="0"/>
                <c:extLst xmlns:c16r2="http://schemas.microsoft.com/office/drawing/2015/06/chart">
                  <c:ext xmlns:c16="http://schemas.microsoft.com/office/drawing/2014/chart" uri="{C3380CC4-5D6E-409C-BE32-E72D297353CC}">
                    <c16:uniqueId val="{00000001-2FA4-49AE-9CAF-9D4CF9E512ED}"/>
                  </c:ext>
                </c:extLst>
              </c15:ser>
            </c15:filteredLineSeries>
          </c:ext>
        </c:extLst>
      </c:lineChart>
      <c:dateAx>
        <c:axId val="261963776"/>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61965312"/>
        <c:crosses val="autoZero"/>
        <c:auto val="0"/>
        <c:lblOffset val="100"/>
        <c:baseTimeUnit val="days"/>
      </c:dateAx>
      <c:valAx>
        <c:axId val="2619653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61963776"/>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9249278277333007"/>
          <c:y val="0.84434909708142769"/>
          <c:w val="0.16638749706932349"/>
          <c:h val="0.1269939311478280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Bulanan Dalam 5 Tahun Terakhir</a:t>
            </a:r>
          </a:p>
        </c:rich>
      </c:tx>
      <c:layout>
        <c:manualLayout>
          <c:xMode val="edge"/>
          <c:yMode val="edge"/>
          <c:x val="0.22295567771009756"/>
          <c:y val="5.0218221648564508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barChart>
        <c:barDir val="col"/>
        <c:grouping val="clustered"/>
        <c:varyColors val="0"/>
        <c:ser>
          <c:idx val="0"/>
          <c:order val="0"/>
          <c:tx>
            <c:v>Fund</c:v>
          </c:tx>
          <c:spPr>
            <a:solidFill>
              <a:schemeClr val="accent1"/>
            </a:solidFill>
            <a:ln w="50800" cap="sq" cmpd="sng">
              <a:solidFill>
                <a:schemeClr val="tx2"/>
              </a:solidFill>
              <a:miter lim="800000"/>
            </a:ln>
          </c:spPr>
          <c:invertIfNegative val="0"/>
          <c:cat>
            <c:numRef>
              <c:f>NAB!$A:$A</c:f>
              <c:numCache>
                <c:formatCode>[$-809]dd\ mmmm\ yyyy;@</c:formatCode>
                <c:ptCount val="1048576"/>
              </c:numCache>
            </c:numRef>
          </c:cat>
          <c:val>
            <c:numRef>
              <c:f>NAB!$C:$C</c:f>
              <c:numCache>
                <c:formatCode>0.00%</c:formatCode>
                <c:ptCount val="10485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numCache>
            </c:numRef>
          </c:val>
        </c:ser>
        <c:dLbls>
          <c:showLegendKey val="0"/>
          <c:showVal val="0"/>
          <c:showCatName val="0"/>
          <c:showSerName val="0"/>
          <c:showPercent val="0"/>
          <c:showBubbleSize val="0"/>
        </c:dLbls>
        <c:gapWidth val="150"/>
        <c:axId val="262221824"/>
        <c:axId val="262223360"/>
      </c:barChart>
      <c:dateAx>
        <c:axId val="262221824"/>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62223360"/>
        <c:crosses val="autoZero"/>
        <c:auto val="0"/>
        <c:lblOffset val="100"/>
        <c:baseTimeUnit val="days"/>
        <c:majorUnit val="1"/>
        <c:majorTimeUnit val="months"/>
      </c:dateAx>
      <c:valAx>
        <c:axId val="262223360"/>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62221824"/>
        <c:crosses val="autoZero"/>
        <c:crossBetween val="between"/>
      </c:valAx>
      <c:spPr>
        <a:gradFill rotWithShape="0">
          <a:gsLst>
            <a:gs pos="0">
              <a:srgbClr val="FFFFFF"/>
            </a:gs>
            <a:gs pos="100000">
              <a:srgbClr val="FFFFFF"/>
            </a:gs>
          </a:gsLst>
          <a:lin ang="5400000" scaled="1"/>
        </a:gradFill>
        <a:ln w="25400">
          <a:noFill/>
        </a:ln>
      </c:spPr>
    </c:plotArea>
    <c:legend>
      <c:legendPos val="r"/>
      <c:layout>
        <c:manualLayout>
          <c:xMode val="edge"/>
          <c:yMode val="edge"/>
          <c:x val="0.19249278277333007"/>
          <c:y val="0.84434909708142769"/>
          <c:w val="0.12870508627855864"/>
          <c:h val="0.1269939311478280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1.jp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chart" Target="../charts/chart4.xml"/><Relationship Id="rId5" Type="http://schemas.openxmlformats.org/officeDocument/2006/relationships/image" Target="../media/image6.png"/><Relationship Id="rId10" Type="http://schemas.openxmlformats.org/officeDocument/2006/relationships/image" Target="../media/image3.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12</xdr:col>
      <xdr:colOff>114300</xdr:colOff>
      <xdr:row>0</xdr:row>
      <xdr:rowOff>30480</xdr:rowOff>
    </xdr:from>
    <xdr:to>
      <xdr:col>14</xdr:col>
      <xdr:colOff>838200</xdr:colOff>
      <xdr:row>6</xdr:row>
      <xdr:rowOff>45720</xdr:rowOff>
    </xdr:to>
    <xdr:pic>
      <xdr:nvPicPr>
        <xdr:cNvPr id="3175" name="Picture 8">
          <a:extLst>
            <a:ext uri="{FF2B5EF4-FFF2-40B4-BE49-F238E27FC236}">
              <a16:creationId xmlns:a16="http://schemas.microsoft.com/office/drawing/2014/main" xmlns=""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8359140" y="30480"/>
          <a:ext cx="214884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0</xdr:row>
      <xdr:rowOff>121920</xdr:rowOff>
    </xdr:from>
    <xdr:to>
      <xdr:col>11</xdr:col>
      <xdr:colOff>236220</xdr:colOff>
      <xdr:row>5</xdr:row>
      <xdr:rowOff>99060</xdr:rowOff>
    </xdr:to>
    <xdr:sp macro="" textlink="">
      <xdr:nvSpPr>
        <xdr:cNvPr id="3176" name="Rectangle 100">
          <a:extLst>
            <a:ext uri="{FF2B5EF4-FFF2-40B4-BE49-F238E27FC236}">
              <a16:creationId xmlns:a16="http://schemas.microsoft.com/office/drawing/2014/main" xmlns="" id="{00000000-0008-0000-0B00-0000680C0000}"/>
            </a:ext>
          </a:extLst>
        </xdr:cNvPr>
        <xdr:cNvSpPr>
          <a:spLocks noChangeArrowheads="1"/>
        </xdr:cNvSpPr>
      </xdr:nvSpPr>
      <xdr:spPr bwMode="auto">
        <a:xfrm>
          <a:off x="160020" y="121920"/>
          <a:ext cx="7109460" cy="81534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0</xdr:col>
      <xdr:colOff>472439</xdr:colOff>
      <xdr:row>0</xdr:row>
      <xdr:rowOff>142876</xdr:rowOff>
    </xdr:from>
    <xdr:to>
      <xdr:col>11</xdr:col>
      <xdr:colOff>746759</xdr:colOff>
      <xdr:row>3</xdr:row>
      <xdr:rowOff>38100</xdr:rowOff>
    </xdr:to>
    <xdr:sp macro="" textlink="$S$4">
      <xdr:nvSpPr>
        <xdr:cNvPr id="7" name="TextBox 6">
          <a:extLst>
            <a:ext uri="{FF2B5EF4-FFF2-40B4-BE49-F238E27FC236}">
              <a16:creationId xmlns:a16="http://schemas.microsoft.com/office/drawing/2014/main" xmlns="" id="{00000000-0008-0000-0B00-000007000000}"/>
            </a:ext>
          </a:extLst>
        </xdr:cNvPr>
        <xdr:cNvSpPr txBox="1"/>
      </xdr:nvSpPr>
      <xdr:spPr>
        <a:xfrm>
          <a:off x="472439" y="142876"/>
          <a:ext cx="71132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D2920B-C7FA-4387-B463-E3CD1D236898}" type="TxLink">
            <a:rPr lang="en-US" sz="2100" b="1">
              <a:solidFill>
                <a:schemeClr val="bg1"/>
              </a:solidFill>
              <a:latin typeface="Verdana" panose="020B0604030504040204" pitchFamily="34" charset="0"/>
              <a:ea typeface="Verdana" panose="020B0604030504040204" pitchFamily="34" charset="0"/>
              <a:cs typeface="Verdana" panose="020B0604030504040204" pitchFamily="34" charset="0"/>
            </a:rPr>
            <a:pPr/>
            <a:t>0</a:t>
          </a:fld>
          <a:endParaRPr lang="en-US" sz="21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12</xdr:col>
      <xdr:colOff>38100</xdr:colOff>
      <xdr:row>83</xdr:row>
      <xdr:rowOff>30480</xdr:rowOff>
    </xdr:from>
    <xdr:to>
      <xdr:col>14</xdr:col>
      <xdr:colOff>845820</xdr:colOff>
      <xdr:row>87</xdr:row>
      <xdr:rowOff>121920</xdr:rowOff>
    </xdr:to>
    <xdr:pic>
      <xdr:nvPicPr>
        <xdr:cNvPr id="3178" name="Picture 6" descr="logo-reksadana-frontpage">
          <a:extLst>
            <a:ext uri="{FF2B5EF4-FFF2-40B4-BE49-F238E27FC236}">
              <a16:creationId xmlns:a16="http://schemas.microsoft.com/office/drawing/2014/main" xmlns=""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7901940" y="13997940"/>
          <a:ext cx="2232660" cy="647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86</xdr:row>
      <xdr:rowOff>68580</xdr:rowOff>
    </xdr:from>
    <xdr:to>
      <xdr:col>8</xdr:col>
      <xdr:colOff>304800</xdr:colOff>
      <xdr:row>87</xdr:row>
      <xdr:rowOff>76200</xdr:rowOff>
    </xdr:to>
    <xdr:pic>
      <xdr:nvPicPr>
        <xdr:cNvPr id="3180" name="Picture 3">
          <a:extLst>
            <a:ext uri="{FF2B5EF4-FFF2-40B4-BE49-F238E27FC236}">
              <a16:creationId xmlns:a16="http://schemas.microsoft.com/office/drawing/2014/main" xmlns="" id="{00000000-0008-0000-0B00-00006C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05400" y="14119860"/>
          <a:ext cx="19050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45720</xdr:colOff>
      <xdr:row>86</xdr:row>
      <xdr:rowOff>68580</xdr:rowOff>
    </xdr:from>
    <xdr:to>
      <xdr:col>0</xdr:col>
      <xdr:colOff>243840</xdr:colOff>
      <xdr:row>87</xdr:row>
      <xdr:rowOff>99060</xdr:rowOff>
    </xdr:to>
    <xdr:pic>
      <xdr:nvPicPr>
        <xdr:cNvPr id="3181" name="Picture 4">
          <a:extLst>
            <a:ext uri="{FF2B5EF4-FFF2-40B4-BE49-F238E27FC236}">
              <a16:creationId xmlns:a16="http://schemas.microsoft.com/office/drawing/2014/main" xmlns="" id="{00000000-0008-0000-0B00-00006D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720" y="14119860"/>
          <a:ext cx="19812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259080</xdr:colOff>
      <xdr:row>86</xdr:row>
      <xdr:rowOff>60960</xdr:rowOff>
    </xdr:from>
    <xdr:to>
      <xdr:col>4</xdr:col>
      <xdr:colOff>411480</xdr:colOff>
      <xdr:row>87</xdr:row>
      <xdr:rowOff>106680</xdr:rowOff>
    </xdr:to>
    <xdr:pic>
      <xdr:nvPicPr>
        <xdr:cNvPr id="3182" name="Picture 5">
          <a:extLst>
            <a:ext uri="{FF2B5EF4-FFF2-40B4-BE49-F238E27FC236}">
              <a16:creationId xmlns:a16="http://schemas.microsoft.com/office/drawing/2014/main" xmlns="" id="{00000000-0008-0000-0B00-00006E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33700" y="14531340"/>
          <a:ext cx="15240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45720</xdr:colOff>
      <xdr:row>86</xdr:row>
      <xdr:rowOff>68580</xdr:rowOff>
    </xdr:from>
    <xdr:to>
      <xdr:col>2</xdr:col>
      <xdr:colOff>228600</xdr:colOff>
      <xdr:row>87</xdr:row>
      <xdr:rowOff>76200</xdr:rowOff>
    </xdr:to>
    <xdr:pic>
      <xdr:nvPicPr>
        <xdr:cNvPr id="3183" name="Picture 6">
          <a:extLst>
            <a:ext uri="{FF2B5EF4-FFF2-40B4-BE49-F238E27FC236}">
              <a16:creationId xmlns:a16="http://schemas.microsoft.com/office/drawing/2014/main" xmlns="" id="{00000000-0008-0000-0B00-00006F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62100" y="14119860"/>
          <a:ext cx="1828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xdr:colOff>
      <xdr:row>85</xdr:row>
      <xdr:rowOff>7620</xdr:rowOff>
    </xdr:from>
    <xdr:to>
      <xdr:col>0</xdr:col>
      <xdr:colOff>236220</xdr:colOff>
      <xdr:row>86</xdr:row>
      <xdr:rowOff>635</xdr:rowOff>
    </xdr:to>
    <xdr:pic>
      <xdr:nvPicPr>
        <xdr:cNvPr id="3184" name="Picture 2">
          <a:extLst>
            <a:ext uri="{FF2B5EF4-FFF2-40B4-BE49-F238E27FC236}">
              <a16:creationId xmlns:a16="http://schemas.microsoft.com/office/drawing/2014/main" xmlns="" id="{00000000-0008-0000-0B00-000070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 y="14234160"/>
          <a:ext cx="167640" cy="160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655320</xdr:colOff>
      <xdr:row>85</xdr:row>
      <xdr:rowOff>22860</xdr:rowOff>
    </xdr:from>
    <xdr:to>
      <xdr:col>2</xdr:col>
      <xdr:colOff>83820</xdr:colOff>
      <xdr:row>86</xdr:row>
      <xdr:rowOff>0</xdr:rowOff>
    </xdr:to>
    <xdr:pic>
      <xdr:nvPicPr>
        <xdr:cNvPr id="3185" name="Picture 3">
          <a:extLst>
            <a:ext uri="{FF2B5EF4-FFF2-40B4-BE49-F238E27FC236}">
              <a16:creationId xmlns:a16="http://schemas.microsoft.com/office/drawing/2014/main" xmlns="" id="{00000000-0008-0000-0B00-000071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47800" y="14249400"/>
          <a:ext cx="152400" cy="144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670560</xdr:colOff>
      <xdr:row>85</xdr:row>
      <xdr:rowOff>38100</xdr:rowOff>
    </xdr:from>
    <xdr:to>
      <xdr:col>4</xdr:col>
      <xdr:colOff>129540</xdr:colOff>
      <xdr:row>85</xdr:row>
      <xdr:rowOff>144780</xdr:rowOff>
    </xdr:to>
    <xdr:pic>
      <xdr:nvPicPr>
        <xdr:cNvPr id="3186" name="Picture 4">
          <a:extLst>
            <a:ext uri="{FF2B5EF4-FFF2-40B4-BE49-F238E27FC236}">
              <a16:creationId xmlns:a16="http://schemas.microsoft.com/office/drawing/2014/main" xmlns="" id="{00000000-0008-0000-0B00-000072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66060" y="14340840"/>
          <a:ext cx="17526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1120140</xdr:colOff>
      <xdr:row>85</xdr:row>
      <xdr:rowOff>22860</xdr:rowOff>
    </xdr:from>
    <xdr:to>
      <xdr:col>5</xdr:col>
      <xdr:colOff>1333500</xdr:colOff>
      <xdr:row>85</xdr:row>
      <xdr:rowOff>160020</xdr:rowOff>
    </xdr:to>
    <xdr:pic>
      <xdr:nvPicPr>
        <xdr:cNvPr id="3187" name="Picture 5">
          <a:extLst>
            <a:ext uri="{FF2B5EF4-FFF2-40B4-BE49-F238E27FC236}">
              <a16:creationId xmlns:a16="http://schemas.microsoft.com/office/drawing/2014/main" xmlns="" id="{00000000-0008-0000-0B00-000073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404360" y="14325600"/>
          <a:ext cx="2133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68</xdr:row>
      <xdr:rowOff>0</xdr:rowOff>
    </xdr:from>
    <xdr:to>
      <xdr:col>7</xdr:col>
      <xdr:colOff>0</xdr:colOff>
      <xdr:row>76</xdr:row>
      <xdr:rowOff>114300</xdr:rowOff>
    </xdr:to>
    <xdr:graphicFrame macro="">
      <xdr:nvGraphicFramePr>
        <xdr:cNvPr id="3188" name="Chart 6">
          <a:extLst>
            <a:ext uri="{FF2B5EF4-FFF2-40B4-BE49-F238E27FC236}">
              <a16:creationId xmlns:a16="http://schemas.microsoft.com/office/drawing/2014/main" xmlns="" id="{00000000-0008-0000-0B00-00007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32</xdr:row>
      <xdr:rowOff>15240</xdr:rowOff>
    </xdr:from>
    <xdr:to>
      <xdr:col>14</xdr:col>
      <xdr:colOff>876300</xdr:colOff>
      <xdr:row>48</xdr:row>
      <xdr:rowOff>160020</xdr:rowOff>
    </xdr:to>
    <xdr:graphicFrame macro="">
      <xdr:nvGraphicFramePr>
        <xdr:cNvPr id="3189" name="Chart 10">
          <a:extLst>
            <a:ext uri="{FF2B5EF4-FFF2-40B4-BE49-F238E27FC236}">
              <a16:creationId xmlns:a16="http://schemas.microsoft.com/office/drawing/2014/main" xmlns=""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7620</xdr:colOff>
      <xdr:row>19</xdr:row>
      <xdr:rowOff>7620</xdr:rowOff>
    </xdr:from>
    <xdr:to>
      <xdr:col>14</xdr:col>
      <xdr:colOff>876300</xdr:colOff>
      <xdr:row>32</xdr:row>
      <xdr:rowOff>38100</xdr:rowOff>
    </xdr:to>
    <xdr:graphicFrame macro="">
      <xdr:nvGraphicFramePr>
        <xdr:cNvPr id="3190" name="Chart 62">
          <a:extLst>
            <a:ext uri="{FF2B5EF4-FFF2-40B4-BE49-F238E27FC236}">
              <a16:creationId xmlns:a16="http://schemas.microsoft.com/office/drawing/2014/main" xmlns="" id="{00000000-0008-0000-0B00-00007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xdr:row>
      <xdr:rowOff>161925</xdr:rowOff>
    </xdr:from>
    <xdr:to>
      <xdr:col>5</xdr:col>
      <xdr:colOff>1228725</xdr:colOff>
      <xdr:row>4</xdr:row>
      <xdr:rowOff>57150</xdr:rowOff>
    </xdr:to>
    <xdr:sp macro="" textlink="">
      <xdr:nvSpPr>
        <xdr:cNvPr id="2" name="TextBox 1">
          <a:extLst>
            <a:ext uri="{FF2B5EF4-FFF2-40B4-BE49-F238E27FC236}">
              <a16:creationId xmlns:a16="http://schemas.microsoft.com/office/drawing/2014/main" xmlns="" id="{00000000-0008-0000-0B00-000002000000}"/>
            </a:ext>
          </a:extLst>
        </xdr:cNvPr>
        <xdr:cNvSpPr txBox="1"/>
      </xdr:nvSpPr>
      <xdr:spPr>
        <a:xfrm>
          <a:off x="504825" y="504825"/>
          <a:ext cx="3781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Laporan</a:t>
          </a:r>
          <a:r>
            <a:rPr lang="en-US" sz="1100" baseline="0">
              <a:solidFill>
                <a:schemeClr val="bg1"/>
              </a:solidFill>
            </a:rPr>
            <a:t> kinerja bulanan</a:t>
          </a:r>
          <a:endParaRPr lang="en-US" sz="1100">
            <a:solidFill>
              <a:schemeClr val="bg1"/>
            </a:solidFill>
          </a:endParaRPr>
        </a:p>
      </xdr:txBody>
    </xdr:sp>
    <xdr:clientData/>
  </xdr:twoCellAnchor>
  <xdr:twoCellAnchor>
    <xdr:from>
      <xdr:col>0</xdr:col>
      <xdr:colOff>485775</xdr:colOff>
      <xdr:row>4</xdr:row>
      <xdr:rowOff>9525</xdr:rowOff>
    </xdr:from>
    <xdr:to>
      <xdr:col>5</xdr:col>
      <xdr:colOff>723900</xdr:colOff>
      <xdr:row>5</xdr:row>
      <xdr:rowOff>200025</xdr:rowOff>
    </xdr:to>
    <xdr:sp macro="" textlink="$S$6">
      <xdr:nvSpPr>
        <xdr:cNvPr id="3" name="TextBox 2">
          <a:extLst>
            <a:ext uri="{FF2B5EF4-FFF2-40B4-BE49-F238E27FC236}">
              <a16:creationId xmlns:a16="http://schemas.microsoft.com/office/drawing/2014/main" xmlns="" id="{00000000-0008-0000-0B00-000003000000}"/>
            </a:ext>
          </a:extLst>
        </xdr:cNvPr>
        <xdr:cNvSpPr txBox="1"/>
      </xdr:nvSpPr>
      <xdr:spPr>
        <a:xfrm>
          <a:off x="485775" y="695325"/>
          <a:ext cx="3295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16FC6-E35C-42D4-B10B-A1EAAF71B594}" type="TxLink">
            <a:rPr lang="en-US" sz="1800">
              <a:solidFill>
                <a:schemeClr val="bg1"/>
              </a:solidFill>
            </a:rPr>
            <a:pPr/>
            <a:t>0-Jan-1900</a:t>
          </a:fld>
          <a:endParaRPr lang="en-US" sz="1800">
            <a:solidFill>
              <a:schemeClr val="bg1"/>
            </a:solidFill>
          </a:endParaRPr>
        </a:p>
      </xdr:txBody>
    </xdr:sp>
    <xdr:clientData/>
  </xdr:twoCellAnchor>
  <xdr:twoCellAnchor editAs="oneCell">
    <xdr:from>
      <xdr:col>0</xdr:col>
      <xdr:colOff>0</xdr:colOff>
      <xdr:row>53</xdr:row>
      <xdr:rowOff>0</xdr:rowOff>
    </xdr:from>
    <xdr:to>
      <xdr:col>4</xdr:col>
      <xdr:colOff>304800</xdr:colOff>
      <xdr:row>55</xdr:row>
      <xdr:rowOff>133350</xdr:rowOff>
    </xdr:to>
    <xdr:pic>
      <xdr:nvPicPr>
        <xdr:cNvPr id="17" name="Picture 16"/>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14</xdr:col>
      <xdr:colOff>152400</xdr:colOff>
      <xdr:row>0</xdr:row>
      <xdr:rowOff>30480</xdr:rowOff>
    </xdr:from>
    <xdr:to>
      <xdr:col>16</xdr:col>
      <xdr:colOff>762000</xdr:colOff>
      <xdr:row>5</xdr:row>
      <xdr:rowOff>288393</xdr:rowOff>
    </xdr:to>
    <xdr:pic>
      <xdr:nvPicPr>
        <xdr:cNvPr id="2" name="Picture 8">
          <a:extLst>
            <a:ext uri="{FF2B5EF4-FFF2-40B4-BE49-F238E27FC236}">
              <a16:creationId xmlns:a16="http://schemas.microsoft.com/office/drawing/2014/main" xmlns=""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8153400" y="30480"/>
          <a:ext cx="2019300" cy="1115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83820</xdr:colOff>
      <xdr:row>0</xdr:row>
      <xdr:rowOff>121920</xdr:rowOff>
    </xdr:from>
    <xdr:to>
      <xdr:col>13</xdr:col>
      <xdr:colOff>7620</xdr:colOff>
      <xdr:row>4</xdr:row>
      <xdr:rowOff>76200</xdr:rowOff>
    </xdr:to>
    <xdr:sp macro="" textlink="">
      <xdr:nvSpPr>
        <xdr:cNvPr id="3" name="Rectangle 100">
          <a:extLst>
            <a:ext uri="{FF2B5EF4-FFF2-40B4-BE49-F238E27FC236}">
              <a16:creationId xmlns:a16="http://schemas.microsoft.com/office/drawing/2014/main" xmlns="" id="{00000000-0008-0000-0B00-0000680C0000}"/>
            </a:ext>
          </a:extLst>
        </xdr:cNvPr>
        <xdr:cNvSpPr>
          <a:spLocks noChangeArrowheads="1"/>
        </xdr:cNvSpPr>
      </xdr:nvSpPr>
      <xdr:spPr bwMode="auto">
        <a:xfrm>
          <a:off x="179070" y="121920"/>
          <a:ext cx="7315200" cy="64008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1</xdr:col>
      <xdr:colOff>129539</xdr:colOff>
      <xdr:row>0</xdr:row>
      <xdr:rowOff>161926</xdr:rowOff>
    </xdr:from>
    <xdr:to>
      <xdr:col>14</xdr:col>
      <xdr:colOff>403859</xdr:colOff>
      <xdr:row>3</xdr:row>
      <xdr:rowOff>57150</xdr:rowOff>
    </xdr:to>
    <xdr:sp macro="" textlink="INPUT!B1">
      <xdr:nvSpPr>
        <xdr:cNvPr id="4" name="TextBox 3">
          <a:extLst>
            <a:ext uri="{FF2B5EF4-FFF2-40B4-BE49-F238E27FC236}">
              <a16:creationId xmlns:a16="http://schemas.microsoft.com/office/drawing/2014/main" xmlns="" id="{00000000-0008-0000-0B00-000007000000}"/>
            </a:ext>
          </a:extLst>
        </xdr:cNvPr>
        <xdr:cNvSpPr txBox="1"/>
      </xdr:nvSpPr>
      <xdr:spPr>
        <a:xfrm>
          <a:off x="224789" y="161926"/>
          <a:ext cx="83324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993B61-0023-498A-9912-8E1B5B0E8AB9}" type="TxLink">
            <a:rPr lang="en-US" sz="1900" b="1" i="0" u="none" strike="noStrike">
              <a:solidFill>
                <a:schemeClr val="bg1"/>
              </a:solidFill>
              <a:latin typeface="Verdana" panose="020B0604030504040204" pitchFamily="34" charset="0"/>
              <a:ea typeface="Verdana" panose="020B0604030504040204" pitchFamily="34" charset="0"/>
              <a:cs typeface="Arial"/>
            </a:rPr>
            <a:pPr/>
            <a:t> </a:t>
          </a:fld>
          <a:endParaRPr lang="en-US" sz="19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87</xdr:row>
      <xdr:rowOff>30480</xdr:rowOff>
    </xdr:from>
    <xdr:to>
      <xdr:col>3</xdr:col>
      <xdr:colOff>331470</xdr:colOff>
      <xdr:row>91</xdr:row>
      <xdr:rowOff>121920</xdr:rowOff>
    </xdr:to>
    <xdr:pic>
      <xdr:nvPicPr>
        <xdr:cNvPr id="5" name="Picture 6" descr="logo-reksadana-frontpage">
          <a:extLst>
            <a:ext uri="{FF2B5EF4-FFF2-40B4-BE49-F238E27FC236}">
              <a16:creationId xmlns:a16="http://schemas.microsoft.com/office/drawing/2014/main" xmlns=""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114300" y="13975080"/>
          <a:ext cx="1788795" cy="65341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55245</xdr:colOff>
      <xdr:row>90</xdr:row>
      <xdr:rowOff>68580</xdr:rowOff>
    </xdr:from>
    <xdr:to>
      <xdr:col>4</xdr:col>
      <xdr:colOff>253365</xdr:colOff>
      <xdr:row>91</xdr:row>
      <xdr:rowOff>99060</xdr:rowOff>
    </xdr:to>
    <xdr:pic>
      <xdr:nvPicPr>
        <xdr:cNvPr id="7" name="Picture 4">
          <a:extLst>
            <a:ext uri="{FF2B5EF4-FFF2-40B4-BE49-F238E27FC236}">
              <a16:creationId xmlns:a16="http://schemas.microsoft.com/office/drawing/2014/main" xmlns="" id="{00000000-0008-0000-0B00-00006D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5970" y="14375130"/>
          <a:ext cx="198120" cy="163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35719</xdr:colOff>
      <xdr:row>90</xdr:row>
      <xdr:rowOff>32384</xdr:rowOff>
    </xdr:from>
    <xdr:to>
      <xdr:col>9</xdr:col>
      <xdr:colOff>211455</xdr:colOff>
      <xdr:row>91</xdr:row>
      <xdr:rowOff>105159</xdr:rowOff>
    </xdr:to>
    <xdr:pic>
      <xdr:nvPicPr>
        <xdr:cNvPr id="8" name="Picture 5">
          <a:extLst>
            <a:ext uri="{FF2B5EF4-FFF2-40B4-BE49-F238E27FC236}">
              <a16:creationId xmlns:a16="http://schemas.microsoft.com/office/drawing/2014/main" xmlns="" id="{00000000-0008-0000-0B00-00006E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29250" y="14397275"/>
          <a:ext cx="175736" cy="203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12013</xdr:colOff>
      <xdr:row>90</xdr:row>
      <xdr:rowOff>56673</xdr:rowOff>
    </xdr:from>
    <xdr:to>
      <xdr:col>6</xdr:col>
      <xdr:colOff>235744</xdr:colOff>
      <xdr:row>91</xdr:row>
      <xdr:rowOff>95250</xdr:rowOff>
    </xdr:to>
    <xdr:pic>
      <xdr:nvPicPr>
        <xdr:cNvPr id="9" name="Picture 6">
          <a:extLst>
            <a:ext uri="{FF2B5EF4-FFF2-40B4-BE49-F238E27FC236}">
              <a16:creationId xmlns:a16="http://schemas.microsoft.com/office/drawing/2014/main" xmlns="" id="{00000000-0008-0000-0B00-00006F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679138" y="14421564"/>
          <a:ext cx="223731" cy="16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68580</xdr:colOff>
      <xdr:row>89</xdr:row>
      <xdr:rowOff>7620</xdr:rowOff>
    </xdr:from>
    <xdr:to>
      <xdr:col>4</xdr:col>
      <xdr:colOff>236220</xdr:colOff>
      <xdr:row>90</xdr:row>
      <xdr:rowOff>635</xdr:rowOff>
    </xdr:to>
    <xdr:pic>
      <xdr:nvPicPr>
        <xdr:cNvPr id="10" name="Picture 2">
          <a:extLst>
            <a:ext uri="{FF2B5EF4-FFF2-40B4-BE49-F238E27FC236}">
              <a16:creationId xmlns:a16="http://schemas.microsoft.com/office/drawing/2014/main" xmlns="" id="{00000000-0008-0000-0B00-000070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8580" y="14428470"/>
          <a:ext cx="167640" cy="154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83820</xdr:colOff>
      <xdr:row>89</xdr:row>
      <xdr:rowOff>32385</xdr:rowOff>
    </xdr:from>
    <xdr:to>
      <xdr:col>6</xdr:col>
      <xdr:colOff>217170</xdr:colOff>
      <xdr:row>90</xdr:row>
      <xdr:rowOff>9525</xdr:rowOff>
    </xdr:to>
    <xdr:pic>
      <xdr:nvPicPr>
        <xdr:cNvPr id="11" name="Picture 3">
          <a:extLst>
            <a:ext uri="{FF2B5EF4-FFF2-40B4-BE49-F238E27FC236}">
              <a16:creationId xmlns:a16="http://schemas.microsoft.com/office/drawing/2014/main" xmlns="" id="{00000000-0008-0000-0B00-000071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750945" y="14177010"/>
          <a:ext cx="133350" cy="139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xdr:colOff>
      <xdr:row>89</xdr:row>
      <xdr:rowOff>38100</xdr:rowOff>
    </xdr:from>
    <xdr:to>
      <xdr:col>9</xdr:col>
      <xdr:colOff>205740</xdr:colOff>
      <xdr:row>89</xdr:row>
      <xdr:rowOff>144780</xdr:rowOff>
    </xdr:to>
    <xdr:pic>
      <xdr:nvPicPr>
        <xdr:cNvPr id="12" name="Picture 4">
          <a:extLst>
            <a:ext uri="{FF2B5EF4-FFF2-40B4-BE49-F238E27FC236}">
              <a16:creationId xmlns:a16="http://schemas.microsoft.com/office/drawing/2014/main" xmlns="" id="{00000000-0008-0000-0B00-000072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442585" y="14182725"/>
          <a:ext cx="154305"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643896</xdr:colOff>
      <xdr:row>89</xdr:row>
      <xdr:rowOff>16907</xdr:rowOff>
    </xdr:from>
    <xdr:to>
      <xdr:col>14</xdr:col>
      <xdr:colOff>247656</xdr:colOff>
      <xdr:row>89</xdr:row>
      <xdr:rowOff>157920</xdr:rowOff>
    </xdr:to>
    <xdr:pic>
      <xdr:nvPicPr>
        <xdr:cNvPr id="13" name="Picture 5">
          <a:extLst>
            <a:ext uri="{FF2B5EF4-FFF2-40B4-BE49-F238E27FC236}">
              <a16:creationId xmlns:a16="http://schemas.microsoft.com/office/drawing/2014/main" xmlns="" id="{00000000-0008-0000-0B00-000073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037677" y="14221063"/>
          <a:ext cx="213360" cy="141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133350</xdr:colOff>
      <xdr:row>2</xdr:row>
      <xdr:rowOff>142875</xdr:rowOff>
    </xdr:from>
    <xdr:to>
      <xdr:col>5</xdr:col>
      <xdr:colOff>695325</xdr:colOff>
      <xdr:row>4</xdr:row>
      <xdr:rowOff>38100</xdr:rowOff>
    </xdr:to>
    <xdr:sp macro="" textlink="INPUT!E1">
      <xdr:nvSpPr>
        <xdr:cNvPr id="17" name="TextBox 16">
          <a:extLst>
            <a:ext uri="{FF2B5EF4-FFF2-40B4-BE49-F238E27FC236}">
              <a16:creationId xmlns:a16="http://schemas.microsoft.com/office/drawing/2014/main" xmlns="" id="{00000000-0008-0000-0B00-000002000000}"/>
            </a:ext>
          </a:extLst>
        </xdr:cNvPr>
        <xdr:cNvSpPr txBox="1"/>
      </xdr:nvSpPr>
      <xdr:spPr>
        <a:xfrm>
          <a:off x="228600" y="485775"/>
          <a:ext cx="3390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1FDDDA-3BEA-484C-9FB6-111220058047}" type="TxLink">
            <a:rPr lang="en-US" sz="1200" b="0" i="0" u="none" strike="noStrike">
              <a:solidFill>
                <a:schemeClr val="bg1"/>
              </a:solidFill>
              <a:latin typeface="Verdana" panose="020B0604030504040204" pitchFamily="34" charset="0"/>
              <a:ea typeface="Verdana" panose="020B0604030504040204" pitchFamily="34" charset="0"/>
              <a:cs typeface="Arial"/>
            </a:rPr>
            <a:pPr/>
            <a:t> </a:t>
          </a:fld>
          <a:endParaRPr lang="en-US" sz="16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342900</xdr:colOff>
      <xdr:row>4</xdr:row>
      <xdr:rowOff>123825</xdr:rowOff>
    </xdr:from>
    <xdr:to>
      <xdr:col>6</xdr:col>
      <xdr:colOff>66675</xdr:colOff>
      <xdr:row>6</xdr:row>
      <xdr:rowOff>19050</xdr:rowOff>
    </xdr:to>
    <xdr:sp macro="" textlink="INPUT!E2">
      <xdr:nvSpPr>
        <xdr:cNvPr id="18" name="TextBox 17">
          <a:extLst>
            <a:ext uri="{FF2B5EF4-FFF2-40B4-BE49-F238E27FC236}">
              <a16:creationId xmlns:a16="http://schemas.microsoft.com/office/drawing/2014/main" xmlns="" id="{00000000-0008-0000-0B00-000003000000}"/>
            </a:ext>
          </a:extLst>
        </xdr:cNvPr>
        <xdr:cNvSpPr txBox="1"/>
      </xdr:nvSpPr>
      <xdr:spPr>
        <a:xfrm>
          <a:off x="438150" y="809625"/>
          <a:ext cx="33909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8C82EF-4D08-49B8-AC46-978BE70E182F}" type="TxLink">
            <a:rPr lang="en-US" sz="1400" b="0" i="0" u="none" strike="noStrike">
              <a:solidFill>
                <a:schemeClr val="bg1"/>
              </a:solidFill>
              <a:latin typeface="Verdana" panose="020B0604030504040204" pitchFamily="34" charset="0"/>
              <a:ea typeface="Verdana" panose="020B0604030504040204" pitchFamily="34" charset="0"/>
              <a:cs typeface="Arial"/>
            </a:rPr>
            <a:pPr/>
            <a:t> </a:t>
          </a:fld>
          <a:endParaRPr lang="en-US" sz="1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24</xdr:col>
      <xdr:colOff>212909</xdr:colOff>
      <xdr:row>34</xdr:row>
      <xdr:rowOff>11203</xdr:rowOff>
    </xdr:from>
    <xdr:to>
      <xdr:col>24</xdr:col>
      <xdr:colOff>425820</xdr:colOff>
      <xdr:row>35</xdr:row>
      <xdr:rowOff>89643</xdr:rowOff>
    </xdr:to>
    <xdr:sp macro="" textlink="">
      <xdr:nvSpPr>
        <xdr:cNvPr id="21" name="Up Arrow 20"/>
        <xdr:cNvSpPr/>
      </xdr:nvSpPr>
      <xdr:spPr>
        <a:xfrm>
          <a:off x="15856321" y="5300379"/>
          <a:ext cx="212911" cy="246529"/>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212910</xdr:colOff>
      <xdr:row>29</xdr:row>
      <xdr:rowOff>11203</xdr:rowOff>
    </xdr:from>
    <xdr:to>
      <xdr:col>23</xdr:col>
      <xdr:colOff>425821</xdr:colOff>
      <xdr:row>30</xdr:row>
      <xdr:rowOff>89643</xdr:rowOff>
    </xdr:to>
    <xdr:sp macro="" textlink="">
      <xdr:nvSpPr>
        <xdr:cNvPr id="22" name="Up Arrow 21"/>
        <xdr:cNvSpPr/>
      </xdr:nvSpPr>
      <xdr:spPr>
        <a:xfrm>
          <a:off x="15183969" y="4459938"/>
          <a:ext cx="212911" cy="246529"/>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224116</xdr:colOff>
      <xdr:row>39</xdr:row>
      <xdr:rowOff>11203</xdr:rowOff>
    </xdr:from>
    <xdr:to>
      <xdr:col>25</xdr:col>
      <xdr:colOff>437027</xdr:colOff>
      <xdr:row>40</xdr:row>
      <xdr:rowOff>89643</xdr:rowOff>
    </xdr:to>
    <xdr:sp macro="" textlink="">
      <xdr:nvSpPr>
        <xdr:cNvPr id="23" name="Up Arrow 22"/>
        <xdr:cNvSpPr/>
      </xdr:nvSpPr>
      <xdr:spPr>
        <a:xfrm>
          <a:off x="16539881" y="6140821"/>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257735</xdr:colOff>
      <xdr:row>44</xdr:row>
      <xdr:rowOff>11203</xdr:rowOff>
    </xdr:from>
    <xdr:to>
      <xdr:col>26</xdr:col>
      <xdr:colOff>470646</xdr:colOff>
      <xdr:row>45</xdr:row>
      <xdr:rowOff>89643</xdr:rowOff>
    </xdr:to>
    <xdr:sp macro="" textlink="">
      <xdr:nvSpPr>
        <xdr:cNvPr id="24" name="Up Arrow 23"/>
        <xdr:cNvSpPr/>
      </xdr:nvSpPr>
      <xdr:spPr>
        <a:xfrm>
          <a:off x="17245853" y="6140821"/>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235330</xdr:colOff>
      <xdr:row>38</xdr:row>
      <xdr:rowOff>11203</xdr:rowOff>
    </xdr:from>
    <xdr:to>
      <xdr:col>27</xdr:col>
      <xdr:colOff>448241</xdr:colOff>
      <xdr:row>39</xdr:row>
      <xdr:rowOff>89643</xdr:rowOff>
    </xdr:to>
    <xdr:sp macro="" textlink="">
      <xdr:nvSpPr>
        <xdr:cNvPr id="25" name="Up Arrow 24"/>
        <xdr:cNvSpPr/>
      </xdr:nvSpPr>
      <xdr:spPr>
        <a:xfrm>
          <a:off x="17895801" y="6476997"/>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20638</xdr:colOff>
      <xdr:row>90</xdr:row>
      <xdr:rowOff>82758</xdr:rowOff>
    </xdr:from>
    <xdr:to>
      <xdr:col>14</xdr:col>
      <xdr:colOff>215900</xdr:colOff>
      <xdr:row>91</xdr:row>
      <xdr:rowOff>77324</xdr:rowOff>
    </xdr:to>
    <xdr:pic>
      <xdr:nvPicPr>
        <xdr:cNvPr id="36" name="Picture 3">
          <a:extLst>
            <a:ext uri="{FF2B5EF4-FFF2-40B4-BE49-F238E27FC236}">
              <a16:creationId xmlns:a16="http://schemas.microsoft.com/office/drawing/2014/main" xmlns="" id="{00000000-0008-0000-0B00-00006C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243888" y="14548058"/>
          <a:ext cx="195262" cy="121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88900</xdr:colOff>
      <xdr:row>44</xdr:row>
      <xdr:rowOff>19050</xdr:rowOff>
    </xdr:from>
    <xdr:to>
      <xdr:col>8</xdr:col>
      <xdr:colOff>311151</xdr:colOff>
      <xdr:row>62</xdr:row>
      <xdr:rowOff>156210</xdr:rowOff>
    </xdr:to>
    <xdr:graphicFrame macro="">
      <xdr:nvGraphicFramePr>
        <xdr:cNvPr id="26" name="Chart 10">
          <a:extLst>
            <a:ext uri="{FF2B5EF4-FFF2-40B4-BE49-F238E27FC236}">
              <a16:creationId xmlns:a16="http://schemas.microsoft.com/office/drawing/2014/main" xmlns=""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457200</xdr:colOff>
      <xdr:row>43</xdr:row>
      <xdr:rowOff>165100</xdr:rowOff>
    </xdr:from>
    <xdr:to>
      <xdr:col>16</xdr:col>
      <xdr:colOff>698501</xdr:colOff>
      <xdr:row>62</xdr:row>
      <xdr:rowOff>130810</xdr:rowOff>
    </xdr:to>
    <xdr:graphicFrame macro="">
      <xdr:nvGraphicFramePr>
        <xdr:cNvPr id="28" name="Chart 10">
          <a:extLst>
            <a:ext uri="{FF2B5EF4-FFF2-40B4-BE49-F238E27FC236}">
              <a16:creationId xmlns:a16="http://schemas.microsoft.com/office/drawing/2014/main" xmlns=""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mailto:marketing@insights.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71"/>
  <sheetViews>
    <sheetView zoomScale="90" zoomScaleNormal="90" workbookViewId="0">
      <pane xSplit="1" ySplit="1" topLeftCell="B28" activePane="bottomRight" state="frozen"/>
      <selection activeCell="B1" sqref="B1"/>
      <selection pane="topRight" activeCell="D1" sqref="D1"/>
      <selection pane="bottomLeft" activeCell="B2" sqref="B2"/>
      <selection pane="bottomRight" activeCell="F58" sqref="F58"/>
    </sheetView>
  </sheetViews>
  <sheetFormatPr defaultColWidth="9.1796875" defaultRowHeight="13" x14ac:dyDescent="0.3"/>
  <cols>
    <col min="1" max="1" width="17.81640625" style="61" customWidth="1"/>
    <col min="2" max="2" width="10" style="174" bestFit="1" customWidth="1"/>
    <col min="3" max="3" width="10.36328125" style="2" customWidth="1"/>
    <col min="4" max="5" width="8.26953125" style="2" customWidth="1"/>
    <col min="6" max="6" width="8.26953125" style="2" bestFit="1" customWidth="1"/>
    <col min="7" max="8" width="8.26953125" style="4" customWidth="1"/>
    <col min="9" max="9" width="8.81640625" style="2" bestFit="1" customWidth="1"/>
    <col min="10" max="10" width="8.81640625" style="4" customWidth="1"/>
    <col min="11" max="11" width="18.7265625" style="174" bestFit="1" customWidth="1"/>
    <col min="12" max="12" width="10.453125" style="2" bestFit="1" customWidth="1"/>
    <col min="13" max="13" width="10.453125" style="4" bestFit="1" customWidth="1"/>
    <col min="14" max="14" width="19.08984375" style="61" customWidth="1"/>
    <col min="15" max="15" width="9.81640625" style="174" bestFit="1" customWidth="1"/>
    <col min="16" max="16" width="8.26953125" style="4" bestFit="1" customWidth="1"/>
    <col min="17" max="18" width="8.26953125" style="4" customWidth="1"/>
    <col min="19" max="19" width="8.26953125" style="4" bestFit="1" customWidth="1"/>
    <col min="20" max="21" width="8.26953125" style="4" customWidth="1"/>
    <col min="22" max="22" width="8.81640625" style="4" bestFit="1" customWidth="1"/>
    <col min="23" max="23" width="8.81640625" style="4" customWidth="1"/>
    <col min="24" max="25" width="9.1796875" style="2" customWidth="1"/>
    <col min="26" max="26" width="10.453125" style="2" bestFit="1" customWidth="1"/>
    <col min="27" max="27" width="9.1796875" style="2" customWidth="1"/>
    <col min="28" max="16384" width="9.1796875" style="2"/>
  </cols>
  <sheetData>
    <row r="1" spans="1:27" x14ac:dyDescent="0.3">
      <c r="A1" s="54"/>
      <c r="B1" s="174" t="s">
        <v>219</v>
      </c>
      <c r="C1" s="3">
        <v>0</v>
      </c>
      <c r="D1" s="3">
        <v>0</v>
      </c>
      <c r="E1" s="3">
        <v>0</v>
      </c>
      <c r="F1" s="3">
        <v>0</v>
      </c>
      <c r="G1" s="5">
        <v>0</v>
      </c>
      <c r="H1" s="5">
        <v>0</v>
      </c>
      <c r="I1" s="3">
        <v>0</v>
      </c>
      <c r="J1" s="5">
        <v>0</v>
      </c>
      <c r="L1" s="178" t="s">
        <v>178</v>
      </c>
      <c r="M1" s="59" t="s">
        <v>182</v>
      </c>
      <c r="N1" s="54"/>
      <c r="O1" s="174" t="s">
        <v>219</v>
      </c>
      <c r="P1" s="5">
        <v>0</v>
      </c>
      <c r="Q1" s="5">
        <v>0</v>
      </c>
      <c r="R1" s="5">
        <v>0</v>
      </c>
      <c r="S1" s="5">
        <v>0</v>
      </c>
      <c r="T1" s="5">
        <v>0</v>
      </c>
      <c r="U1" s="5">
        <v>0</v>
      </c>
      <c r="V1" s="5">
        <v>0</v>
      </c>
      <c r="W1" s="5">
        <v>0</v>
      </c>
      <c r="X1" s="2">
        <f>IF((OR(J:J=-1,J:J =0)), 1000,J:J )</f>
        <v>1000</v>
      </c>
    </row>
    <row r="2" spans="1:27" x14ac:dyDescent="0.3">
      <c r="A2" s="54"/>
      <c r="B2" s="174" t="s">
        <v>219</v>
      </c>
      <c r="C2" s="5">
        <f>IFERROR((B2/B1)-1,0)</f>
        <v>0</v>
      </c>
      <c r="D2" s="5">
        <v>0</v>
      </c>
      <c r="E2" s="5">
        <v>0</v>
      </c>
      <c r="F2" s="5">
        <v>0</v>
      </c>
      <c r="G2" s="5">
        <v>0</v>
      </c>
      <c r="H2" s="5">
        <v>0</v>
      </c>
      <c r="I2" s="5">
        <f t="shared" ref="I2:I65" si="0">IFERROR(IFERROR(IFERROR(IFERROR(IFERROR(IFERROR(IFERROR(IFERROR((B2/(VLOOKUP((DATE(YEAR(A2),MONTH(1),1)-1),A:B,2,FALSE)))-1,(B2/(VLOOKUP((DATE(YEAR(A2),MONTH(1),1)-2),A:B,2,FALSE)))-1),(B2/(VLOOKUP((DATE(YEAR(A2),MONTH(1),1)-3),A:B,2,FALSE)))-1),(B2/(VLOOKUP((DATE(YEAR(A2),MONTH(1),1)-4),A:B,2,FALSE)))-1),(B2/(VLOOKUP((DATE(YEAR(A2),MONTH(1),1)-5),A:B,2,FALSE)))-1),(B2/(VLOOKUP((DATE(YEAR(A2),MONTH(1),1)-6),A:B,2,FALSE)))-1),(B2/(VLOOKUP((DATE(YEAR(A2),MONTH(1),1)-7),A:B,2,FALSE)))-1),(B2/(VLOOKUP((DATE(YEAR(A2),MONTH(1),1)-8),A:B,2,FALSE)))-1),0)</f>
        <v>0</v>
      </c>
      <c r="J2" s="5" t="str">
        <f>IF(B2="asd","",(B2/$B$1)-1)</f>
        <v/>
      </c>
      <c r="L2" s="178" t="s">
        <v>179</v>
      </c>
      <c r="M2" s="59" t="s">
        <v>180</v>
      </c>
      <c r="N2" s="54"/>
      <c r="O2" s="174" t="s">
        <v>219</v>
      </c>
      <c r="P2" s="5">
        <f>IFERROR((O2/O1)-1,0)</f>
        <v>0</v>
      </c>
      <c r="Q2" s="5">
        <v>0</v>
      </c>
      <c r="R2" s="5">
        <v>0</v>
      </c>
      <c r="S2" s="5">
        <v>0</v>
      </c>
      <c r="T2" s="5">
        <v>0</v>
      </c>
      <c r="U2" s="5">
        <v>0</v>
      </c>
      <c r="V2" s="5">
        <f t="shared" ref="V2:V65" si="1">IFERROR(IFERROR(IFERROR(IFERROR(IFERROR(IFERROR(IFERROR(IFERROR((O2/(VLOOKUP((DATE(YEAR(N2),MONTH(1),1)-1),N:O,2,FALSE)))-1,(O2/(VLOOKUP((DATE(YEAR(N2),MONTH(1),1)-2),N:O,2,FALSE)))-1),(O2/(VLOOKUP((DATE(YEAR(N2),MONTH(1),1)-3),N:O,2,FALSE)))-1),(O2/(VLOOKUP((DATE(YEAR(N2),MONTH(1),1)-4),N:O,2,FALSE)))-1),(O2/(VLOOKUP((DATE(YEAR(N2),MONTH(1),1)-5),N:O,2,FALSE)))-1),(O2/(VLOOKUP((DATE(YEAR(N2),MONTH(1),1)-6),N:O,2,FALSE)))-1),(O2/(VLOOKUP((DATE(YEAR(N2),MONTH(1),1)-7),N:O,2,FALSE)))-1),(O2/(VLOOKUP((DATE(YEAR(N2),MONTH(1),1)-8),N:O,2,FALSE)))-1),0)</f>
        <v>0</v>
      </c>
      <c r="W2" s="5" t="str">
        <f>IF(O2="asd","",(O2/$O$1)-1)</f>
        <v/>
      </c>
      <c r="X2" s="4" t="str">
        <f>IF((OR(J:J=-1,J:J =0)), 1000,J:J )</f>
        <v/>
      </c>
    </row>
    <row r="3" spans="1:27" x14ac:dyDescent="0.3">
      <c r="A3" s="54"/>
      <c r="B3" s="174" t="s">
        <v>219</v>
      </c>
      <c r="C3" s="5">
        <f t="shared" ref="C3:C66" si="2">IFERROR((B3/B2)-1,0)</f>
        <v>0</v>
      </c>
      <c r="D3" s="5">
        <v>0</v>
      </c>
      <c r="E3" s="5">
        <v>0</v>
      </c>
      <c r="F3" s="5">
        <v>0</v>
      </c>
      <c r="G3" s="5">
        <v>0</v>
      </c>
      <c r="H3" s="5">
        <v>0</v>
      </c>
      <c r="I3" s="5">
        <f t="shared" si="0"/>
        <v>0</v>
      </c>
      <c r="J3" s="5" t="str">
        <f t="shared" ref="J3:J66" si="3">IF(B3="asd","",(B3/$B$1)-1)</f>
        <v/>
      </c>
      <c r="L3" s="178" t="s">
        <v>181</v>
      </c>
      <c r="M3" s="59" t="s">
        <v>184</v>
      </c>
      <c r="N3" s="54"/>
      <c r="O3" s="174" t="s">
        <v>219</v>
      </c>
      <c r="P3" s="5">
        <f t="shared" ref="P3" si="4">IFERROR((O3/O2)-1,0)</f>
        <v>0</v>
      </c>
      <c r="Q3" s="5">
        <v>0</v>
      </c>
      <c r="R3" s="5">
        <v>0</v>
      </c>
      <c r="S3" s="5">
        <v>0</v>
      </c>
      <c r="T3" s="5">
        <v>0</v>
      </c>
      <c r="U3" s="5">
        <v>0</v>
      </c>
      <c r="V3" s="5">
        <f t="shared" si="1"/>
        <v>0</v>
      </c>
      <c r="W3" s="5" t="str">
        <f t="shared" ref="W3:W66" si="5">IF(O3="asd","",(O3/$O$1)-1)</f>
        <v/>
      </c>
      <c r="X3" s="4" t="str">
        <f t="shared" ref="X3:X65" si="6">IF((OR(J:J=-1,J:J =0)), 1000,J:J )</f>
        <v/>
      </c>
    </row>
    <row r="4" spans="1:27" x14ac:dyDescent="0.3">
      <c r="A4" s="54"/>
      <c r="B4" s="174" t="s">
        <v>219</v>
      </c>
      <c r="C4" s="5">
        <f t="shared" si="2"/>
        <v>0</v>
      </c>
      <c r="D4" s="5">
        <f>IFERROR((B4/B1)-1,0)</f>
        <v>0</v>
      </c>
      <c r="E4" s="5">
        <v>0</v>
      </c>
      <c r="F4" s="5">
        <v>0</v>
      </c>
      <c r="G4" s="5">
        <v>0</v>
      </c>
      <c r="H4" s="5">
        <v>0</v>
      </c>
      <c r="I4" s="5">
        <f t="shared" si="0"/>
        <v>0</v>
      </c>
      <c r="J4" s="5" t="str">
        <f t="shared" si="3"/>
        <v/>
      </c>
      <c r="L4" s="178" t="s">
        <v>183</v>
      </c>
      <c r="M4" s="59" t="s">
        <v>10</v>
      </c>
      <c r="N4" s="54"/>
      <c r="O4" s="174" t="s">
        <v>219</v>
      </c>
      <c r="P4" s="5">
        <f t="shared" ref="P4" si="7">IFERROR((O4/O3)-1,0)</f>
        <v>0</v>
      </c>
      <c r="Q4" s="5">
        <f>IFERROR((O4/O1)-1,0)</f>
        <v>0</v>
      </c>
      <c r="R4" s="5">
        <v>0</v>
      </c>
      <c r="S4" s="5">
        <v>0</v>
      </c>
      <c r="T4" s="5">
        <v>0</v>
      </c>
      <c r="U4" s="5">
        <v>0</v>
      </c>
      <c r="V4" s="5">
        <f t="shared" si="1"/>
        <v>0</v>
      </c>
      <c r="W4" s="5" t="str">
        <f t="shared" si="5"/>
        <v/>
      </c>
      <c r="X4" s="4" t="str">
        <f t="shared" si="6"/>
        <v/>
      </c>
    </row>
    <row r="5" spans="1:27" x14ac:dyDescent="0.3">
      <c r="A5" s="54"/>
      <c r="B5" s="174" t="s">
        <v>219</v>
      </c>
      <c r="C5" s="5">
        <f t="shared" si="2"/>
        <v>0</v>
      </c>
      <c r="D5" s="5">
        <f t="shared" ref="D5:D68" si="8">IFERROR((B5/B2)-1,0)</f>
        <v>0</v>
      </c>
      <c r="E5" s="5">
        <v>0</v>
      </c>
      <c r="F5" s="5">
        <v>0</v>
      </c>
      <c r="G5" s="5">
        <v>0</v>
      </c>
      <c r="H5" s="5">
        <v>0</v>
      </c>
      <c r="I5" s="5">
        <f t="shared" si="0"/>
        <v>0</v>
      </c>
      <c r="J5" s="5" t="str">
        <f t="shared" si="3"/>
        <v/>
      </c>
      <c r="L5" s="178" t="s">
        <v>185</v>
      </c>
      <c r="M5" s="59" t="s">
        <v>11</v>
      </c>
      <c r="N5" s="54"/>
      <c r="O5" s="174" t="s">
        <v>219</v>
      </c>
      <c r="P5" s="5">
        <f t="shared" ref="P5" si="9">IFERROR((O5/O4)-1,0)</f>
        <v>0</v>
      </c>
      <c r="Q5" s="5">
        <f t="shared" ref="Q5:Q68" si="10">IFERROR((O5/O2)-1,0)</f>
        <v>0</v>
      </c>
      <c r="R5" s="5">
        <v>0</v>
      </c>
      <c r="S5" s="5">
        <v>0</v>
      </c>
      <c r="T5" s="5">
        <v>0</v>
      </c>
      <c r="U5" s="5">
        <v>0</v>
      </c>
      <c r="V5" s="5">
        <f t="shared" si="1"/>
        <v>0</v>
      </c>
      <c r="W5" s="5" t="str">
        <f t="shared" si="5"/>
        <v/>
      </c>
      <c r="X5" s="4" t="str">
        <f t="shared" si="6"/>
        <v/>
      </c>
      <c r="Y5" s="6" t="s">
        <v>204</v>
      </c>
      <c r="Z5" s="5">
        <f>MAX(J:J)</f>
        <v>0</v>
      </c>
      <c r="AA5" s="2" t="str">
        <f>TEXT(Z5,"0.00%")</f>
        <v>0.00%</v>
      </c>
    </row>
    <row r="6" spans="1:27" x14ac:dyDescent="0.3">
      <c r="A6" s="54"/>
      <c r="B6" s="174" t="s">
        <v>219</v>
      </c>
      <c r="C6" s="5">
        <f t="shared" si="2"/>
        <v>0</v>
      </c>
      <c r="D6" s="5">
        <f t="shared" si="8"/>
        <v>0</v>
      </c>
      <c r="E6" s="5">
        <v>0</v>
      </c>
      <c r="F6" s="5">
        <v>0</v>
      </c>
      <c r="G6" s="5">
        <v>0</v>
      </c>
      <c r="H6" s="5">
        <v>0</v>
      </c>
      <c r="I6" s="5">
        <f t="shared" si="0"/>
        <v>0</v>
      </c>
      <c r="J6" s="5" t="str">
        <f t="shared" si="3"/>
        <v/>
      </c>
      <c r="L6" s="178" t="s">
        <v>186</v>
      </c>
      <c r="M6" s="59" t="s">
        <v>12</v>
      </c>
      <c r="N6" s="54"/>
      <c r="O6" s="174" t="s">
        <v>219</v>
      </c>
      <c r="P6" s="5">
        <f t="shared" ref="P6" si="11">IFERROR((O6/O5)-1,0)</f>
        <v>0</v>
      </c>
      <c r="Q6" s="5">
        <f t="shared" si="10"/>
        <v>0</v>
      </c>
      <c r="R6" s="5">
        <v>0</v>
      </c>
      <c r="S6" s="5">
        <v>0</v>
      </c>
      <c r="T6" s="5">
        <v>0</v>
      </c>
      <c r="U6" s="5">
        <v>0</v>
      </c>
      <c r="V6" s="5">
        <f t="shared" si="1"/>
        <v>0</v>
      </c>
      <c r="W6" s="5" t="str">
        <f t="shared" si="5"/>
        <v/>
      </c>
      <c r="X6" s="4" t="str">
        <f t="shared" si="6"/>
        <v/>
      </c>
      <c r="Y6" s="6" t="s">
        <v>205</v>
      </c>
      <c r="Z6" s="5">
        <f>MIN(X:X)</f>
        <v>1000</v>
      </c>
      <c r="AA6" s="4" t="str">
        <f>TEXT(Z6,"0.00%")</f>
        <v>100000.00%</v>
      </c>
    </row>
    <row r="7" spans="1:27" x14ac:dyDescent="0.3">
      <c r="A7" s="54"/>
      <c r="B7" s="174" t="s">
        <v>219</v>
      </c>
      <c r="C7" s="5">
        <f t="shared" si="2"/>
        <v>0</v>
      </c>
      <c r="D7" s="5">
        <f t="shared" si="8"/>
        <v>0</v>
      </c>
      <c r="E7" s="5">
        <f>IFERROR((B7/B1)-1,0)</f>
        <v>0</v>
      </c>
      <c r="F7" s="5">
        <v>0</v>
      </c>
      <c r="G7" s="5">
        <v>0</v>
      </c>
      <c r="H7" s="5">
        <v>0</v>
      </c>
      <c r="I7" s="5">
        <f t="shared" si="0"/>
        <v>0</v>
      </c>
      <c r="J7" s="5" t="str">
        <f t="shared" si="3"/>
        <v/>
      </c>
      <c r="L7" s="178" t="s">
        <v>187</v>
      </c>
      <c r="M7" s="59" t="s">
        <v>188</v>
      </c>
      <c r="N7" s="54"/>
      <c r="O7" s="174" t="s">
        <v>219</v>
      </c>
      <c r="P7" s="5">
        <f t="shared" ref="P7" si="12">IFERROR((O7/O6)-1,0)</f>
        <v>0</v>
      </c>
      <c r="Q7" s="5">
        <f t="shared" si="10"/>
        <v>0</v>
      </c>
      <c r="R7" s="5">
        <f>IFERROR((O7/O1)-1,0)</f>
        <v>0</v>
      </c>
      <c r="S7" s="5">
        <v>0</v>
      </c>
      <c r="T7" s="5">
        <v>0</v>
      </c>
      <c r="U7" s="5">
        <v>0</v>
      </c>
      <c r="V7" s="5">
        <f t="shared" si="1"/>
        <v>0</v>
      </c>
      <c r="W7" s="5" t="str">
        <f t="shared" si="5"/>
        <v/>
      </c>
      <c r="X7" s="4" t="str">
        <f t="shared" si="6"/>
        <v/>
      </c>
      <c r="Y7" s="6" t="s">
        <v>206</v>
      </c>
      <c r="Z7" s="4" t="str">
        <f>TEXT(VLOOKUP(MAX(J:J),J:N,5,FALSE), "mmm") &amp; "-" &amp; TEXT(VLOOKUP(MAX(J:J),J:N,5,FALSE), "yyyy")</f>
        <v>Jan-1900</v>
      </c>
    </row>
    <row r="8" spans="1:27" x14ac:dyDescent="0.3">
      <c r="A8" s="54"/>
      <c r="B8" s="174" t="s">
        <v>219</v>
      </c>
      <c r="C8" s="5">
        <f t="shared" si="2"/>
        <v>0</v>
      </c>
      <c r="D8" s="5">
        <f t="shared" si="8"/>
        <v>0</v>
      </c>
      <c r="E8" s="5">
        <f t="shared" ref="E8:E71" si="13">IFERROR((B8/B2)-1,0)</f>
        <v>0</v>
      </c>
      <c r="F8" s="5">
        <v>0</v>
      </c>
      <c r="G8" s="5">
        <v>0</v>
      </c>
      <c r="H8" s="5">
        <v>0</v>
      </c>
      <c r="I8" s="5">
        <f t="shared" si="0"/>
        <v>0</v>
      </c>
      <c r="J8" s="5" t="str">
        <f t="shared" si="3"/>
        <v/>
      </c>
      <c r="L8" s="178" t="s">
        <v>189</v>
      </c>
      <c r="M8" s="59" t="s">
        <v>190</v>
      </c>
      <c r="N8" s="54"/>
      <c r="O8" s="174" t="s">
        <v>219</v>
      </c>
      <c r="P8" s="5">
        <f t="shared" ref="P8" si="14">IFERROR((O8/O7)-1,0)</f>
        <v>0</v>
      </c>
      <c r="Q8" s="5">
        <f t="shared" si="10"/>
        <v>0</v>
      </c>
      <c r="R8" s="5">
        <f t="shared" ref="R8:R71" si="15">IFERROR((O8/O2)-1,0)</f>
        <v>0</v>
      </c>
      <c r="S8" s="5">
        <v>0</v>
      </c>
      <c r="T8" s="5">
        <v>0</v>
      </c>
      <c r="U8" s="5">
        <v>0</v>
      </c>
      <c r="V8" s="5">
        <f t="shared" si="1"/>
        <v>0</v>
      </c>
      <c r="W8" s="5" t="str">
        <f t="shared" si="5"/>
        <v/>
      </c>
      <c r="X8" s="4" t="str">
        <f t="shared" si="6"/>
        <v/>
      </c>
      <c r="Y8" s="6" t="s">
        <v>207</v>
      </c>
      <c r="Z8" s="2" t="e">
        <f>TEXT(VLOOKUP(MIN(X:X),J:X,5,FALSE), "mmm") &amp; "-" &amp; TEXT(VLOOKUP(MIN(X:X),J:X,5,FALSE), "yyyy")</f>
        <v>#N/A</v>
      </c>
    </row>
    <row r="9" spans="1:27" x14ac:dyDescent="0.3">
      <c r="A9" s="54"/>
      <c r="B9" s="174" t="s">
        <v>219</v>
      </c>
      <c r="C9" s="5">
        <f t="shared" si="2"/>
        <v>0</v>
      </c>
      <c r="D9" s="5">
        <f t="shared" si="8"/>
        <v>0</v>
      </c>
      <c r="E9" s="5">
        <f t="shared" si="13"/>
        <v>0</v>
      </c>
      <c r="F9" s="5">
        <v>0</v>
      </c>
      <c r="G9" s="5">
        <v>0</v>
      </c>
      <c r="H9" s="5">
        <v>0</v>
      </c>
      <c r="I9" s="5">
        <f t="shared" si="0"/>
        <v>0</v>
      </c>
      <c r="J9" s="5" t="str">
        <f t="shared" si="3"/>
        <v/>
      </c>
      <c r="L9" s="178" t="s">
        <v>191</v>
      </c>
      <c r="M9" s="59" t="s">
        <v>6</v>
      </c>
      <c r="N9" s="54"/>
      <c r="O9" s="174" t="s">
        <v>219</v>
      </c>
      <c r="P9" s="5">
        <f t="shared" ref="P9" si="16">IFERROR((O9/O8)-1,0)</f>
        <v>0</v>
      </c>
      <c r="Q9" s="5">
        <f t="shared" si="10"/>
        <v>0</v>
      </c>
      <c r="R9" s="5">
        <f t="shared" si="15"/>
        <v>0</v>
      </c>
      <c r="S9" s="5">
        <v>0</v>
      </c>
      <c r="T9" s="5">
        <v>0</v>
      </c>
      <c r="U9" s="5">
        <v>0</v>
      </c>
      <c r="V9" s="5">
        <f t="shared" si="1"/>
        <v>0</v>
      </c>
      <c r="W9" s="5" t="str">
        <f t="shared" si="5"/>
        <v/>
      </c>
      <c r="X9" s="4" t="str">
        <f t="shared" si="6"/>
        <v/>
      </c>
    </row>
    <row r="10" spans="1:27" x14ac:dyDescent="0.3">
      <c r="A10" s="54"/>
      <c r="B10" s="174" t="s">
        <v>219</v>
      </c>
      <c r="C10" s="5">
        <f t="shared" si="2"/>
        <v>0</v>
      </c>
      <c r="D10" s="5">
        <f t="shared" si="8"/>
        <v>0</v>
      </c>
      <c r="E10" s="5">
        <f t="shared" si="13"/>
        <v>0</v>
      </c>
      <c r="F10" s="5">
        <v>0</v>
      </c>
      <c r="G10" s="5">
        <v>0</v>
      </c>
      <c r="H10" s="5">
        <v>0</v>
      </c>
      <c r="I10" s="5">
        <f t="shared" si="0"/>
        <v>0</v>
      </c>
      <c r="J10" s="5" t="str">
        <f t="shared" si="3"/>
        <v/>
      </c>
      <c r="L10" s="178" t="s">
        <v>192</v>
      </c>
      <c r="M10" s="59" t="s">
        <v>150</v>
      </c>
      <c r="N10" s="54"/>
      <c r="O10" s="174" t="s">
        <v>219</v>
      </c>
      <c r="P10" s="5">
        <f t="shared" ref="P10" si="17">IFERROR((O10/O9)-1,0)</f>
        <v>0</v>
      </c>
      <c r="Q10" s="5">
        <f t="shared" si="10"/>
        <v>0</v>
      </c>
      <c r="R10" s="5">
        <f t="shared" si="15"/>
        <v>0</v>
      </c>
      <c r="S10" s="5">
        <v>0</v>
      </c>
      <c r="T10" s="5">
        <v>0</v>
      </c>
      <c r="U10" s="5">
        <v>0</v>
      </c>
      <c r="V10" s="5">
        <f t="shared" si="1"/>
        <v>0</v>
      </c>
      <c r="W10" s="5" t="str">
        <f t="shared" si="5"/>
        <v/>
      </c>
      <c r="X10" s="4" t="str">
        <f t="shared" si="6"/>
        <v/>
      </c>
    </row>
    <row r="11" spans="1:27" x14ac:dyDescent="0.3">
      <c r="A11" s="54"/>
      <c r="B11" s="174" t="s">
        <v>219</v>
      </c>
      <c r="C11" s="5">
        <f t="shared" si="2"/>
        <v>0</v>
      </c>
      <c r="D11" s="5">
        <f t="shared" si="8"/>
        <v>0</v>
      </c>
      <c r="E11" s="5">
        <f t="shared" si="13"/>
        <v>0</v>
      </c>
      <c r="F11" s="5">
        <v>0</v>
      </c>
      <c r="G11" s="5">
        <v>0</v>
      </c>
      <c r="H11" s="5">
        <v>0</v>
      </c>
      <c r="I11" s="5">
        <f t="shared" si="0"/>
        <v>0</v>
      </c>
      <c r="J11" s="5" t="str">
        <f t="shared" si="3"/>
        <v/>
      </c>
      <c r="L11" s="59" t="s">
        <v>208</v>
      </c>
      <c r="M11" s="59" t="s">
        <v>209</v>
      </c>
      <c r="N11" s="54"/>
      <c r="O11" s="174" t="s">
        <v>219</v>
      </c>
      <c r="P11" s="5">
        <f t="shared" ref="P11" si="18">IFERROR((O11/O10)-1,0)</f>
        <v>0</v>
      </c>
      <c r="Q11" s="5">
        <f t="shared" si="10"/>
        <v>0</v>
      </c>
      <c r="R11" s="5">
        <f t="shared" si="15"/>
        <v>0</v>
      </c>
      <c r="S11" s="5">
        <v>0</v>
      </c>
      <c r="T11" s="5">
        <v>0</v>
      </c>
      <c r="U11" s="5">
        <v>0</v>
      </c>
      <c r="V11" s="5">
        <f t="shared" si="1"/>
        <v>0</v>
      </c>
      <c r="W11" s="5" t="str">
        <f t="shared" si="5"/>
        <v/>
      </c>
      <c r="X11" s="4" t="str">
        <f t="shared" si="6"/>
        <v/>
      </c>
    </row>
    <row r="12" spans="1:27" x14ac:dyDescent="0.3">
      <c r="A12" s="54"/>
      <c r="B12" s="174" t="s">
        <v>219</v>
      </c>
      <c r="C12" s="5">
        <f t="shared" si="2"/>
        <v>0</v>
      </c>
      <c r="D12" s="5">
        <f t="shared" si="8"/>
        <v>0</v>
      </c>
      <c r="E12" s="5">
        <f t="shared" si="13"/>
        <v>0</v>
      </c>
      <c r="F12" s="5">
        <v>0</v>
      </c>
      <c r="G12" s="5">
        <v>0</v>
      </c>
      <c r="H12" s="5">
        <v>0</v>
      </c>
      <c r="I12" s="5">
        <f t="shared" si="0"/>
        <v>0</v>
      </c>
      <c r="J12" s="5" t="str">
        <f t="shared" si="3"/>
        <v/>
      </c>
      <c r="N12" s="54"/>
      <c r="O12" s="174" t="s">
        <v>219</v>
      </c>
      <c r="P12" s="5">
        <f t="shared" ref="P12" si="19">IFERROR((O12/O11)-1,0)</f>
        <v>0</v>
      </c>
      <c r="Q12" s="5">
        <f t="shared" si="10"/>
        <v>0</v>
      </c>
      <c r="R12" s="5">
        <f t="shared" si="15"/>
        <v>0</v>
      </c>
      <c r="S12" s="5">
        <v>0</v>
      </c>
      <c r="T12" s="5">
        <v>0</v>
      </c>
      <c r="U12" s="5">
        <v>0</v>
      </c>
      <c r="V12" s="5">
        <f t="shared" si="1"/>
        <v>0</v>
      </c>
      <c r="W12" s="5" t="str">
        <f t="shared" si="5"/>
        <v/>
      </c>
      <c r="X12" s="4" t="str">
        <f t="shared" si="6"/>
        <v/>
      </c>
    </row>
    <row r="13" spans="1:27" ht="12.75" customHeight="1" x14ac:dyDescent="0.3">
      <c r="A13" s="54"/>
      <c r="B13" s="174" t="s">
        <v>219</v>
      </c>
      <c r="C13" s="5">
        <f t="shared" si="2"/>
        <v>0</v>
      </c>
      <c r="D13" s="5">
        <f t="shared" si="8"/>
        <v>0</v>
      </c>
      <c r="E13" s="5">
        <f t="shared" si="13"/>
        <v>0</v>
      </c>
      <c r="F13" s="5">
        <f>IF(ISNUMBER(B1),(IFERROR((B13/B1)-1,0)),0)</f>
        <v>0</v>
      </c>
      <c r="G13" s="5">
        <v>0</v>
      </c>
      <c r="H13" s="5">
        <v>0</v>
      </c>
      <c r="I13" s="5">
        <f t="shared" si="0"/>
        <v>0</v>
      </c>
      <c r="J13" s="5" t="str">
        <f t="shared" si="3"/>
        <v/>
      </c>
      <c r="L13" s="178" t="s">
        <v>193</v>
      </c>
      <c r="M13" s="59" t="s">
        <v>194</v>
      </c>
      <c r="N13" s="54"/>
      <c r="O13" s="174" t="s">
        <v>219</v>
      </c>
      <c r="P13" s="5">
        <f t="shared" ref="P13" si="20">IFERROR((O13/O12)-1,0)</f>
        <v>0</v>
      </c>
      <c r="Q13" s="5">
        <f t="shared" si="10"/>
        <v>0</v>
      </c>
      <c r="R13" s="5">
        <f t="shared" si="15"/>
        <v>0</v>
      </c>
      <c r="S13" s="5">
        <f>IF(ISNUMBER(O1),(IFERROR((O13/O1)-1,0)),0)</f>
        <v>0</v>
      </c>
      <c r="T13" s="5">
        <v>0</v>
      </c>
      <c r="U13" s="5">
        <v>0</v>
      </c>
      <c r="V13" s="5">
        <f t="shared" si="1"/>
        <v>0</v>
      </c>
      <c r="W13" s="5" t="str">
        <f t="shared" si="5"/>
        <v/>
      </c>
      <c r="X13" s="4" t="str">
        <f t="shared" si="6"/>
        <v/>
      </c>
    </row>
    <row r="14" spans="1:27" ht="12.75" customHeight="1" x14ac:dyDescent="0.3">
      <c r="A14" s="54"/>
      <c r="B14" s="174" t="s">
        <v>219</v>
      </c>
      <c r="C14" s="5">
        <f t="shared" si="2"/>
        <v>0</v>
      </c>
      <c r="D14" s="5">
        <f t="shared" si="8"/>
        <v>0</v>
      </c>
      <c r="E14" s="5">
        <f t="shared" si="13"/>
        <v>0</v>
      </c>
      <c r="F14" s="5">
        <f t="shared" ref="F14:F77" si="21">IF(ISNUMBER(B2),(IFERROR((B14/B2)-1,0)),0)</f>
        <v>0</v>
      </c>
      <c r="G14" s="5">
        <v>0</v>
      </c>
      <c r="H14" s="5">
        <v>0</v>
      </c>
      <c r="I14" s="5">
        <f t="shared" si="0"/>
        <v>0</v>
      </c>
      <c r="J14" s="5" t="str">
        <f t="shared" si="3"/>
        <v/>
      </c>
      <c r="L14" s="178" t="s">
        <v>195</v>
      </c>
      <c r="M14" s="59" t="s">
        <v>25</v>
      </c>
      <c r="N14" s="54"/>
      <c r="O14" s="174" t="s">
        <v>219</v>
      </c>
      <c r="P14" s="5">
        <f t="shared" ref="P14" si="22">IFERROR((O14/O13)-1,0)</f>
        <v>0</v>
      </c>
      <c r="Q14" s="5">
        <f t="shared" si="10"/>
        <v>0</v>
      </c>
      <c r="R14" s="5">
        <f t="shared" si="15"/>
        <v>0</v>
      </c>
      <c r="S14" s="5">
        <f t="shared" ref="S14:S77" si="23">IF(ISNUMBER(O2),(IFERROR((O14/O2)-1,0)),0)</f>
        <v>0</v>
      </c>
      <c r="T14" s="5">
        <v>0</v>
      </c>
      <c r="U14" s="5">
        <v>0</v>
      </c>
      <c r="V14" s="5">
        <f t="shared" si="1"/>
        <v>0</v>
      </c>
      <c r="W14" s="5" t="str">
        <f t="shared" si="5"/>
        <v/>
      </c>
      <c r="X14" s="4" t="str">
        <f t="shared" si="6"/>
        <v/>
      </c>
    </row>
    <row r="15" spans="1:27" x14ac:dyDescent="0.3">
      <c r="A15" s="54"/>
      <c r="B15" s="174" t="s">
        <v>219</v>
      </c>
      <c r="C15" s="5">
        <f t="shared" si="2"/>
        <v>0</v>
      </c>
      <c r="D15" s="5">
        <f t="shared" si="8"/>
        <v>0</v>
      </c>
      <c r="E15" s="5">
        <f t="shared" si="13"/>
        <v>0</v>
      </c>
      <c r="F15" s="5">
        <f t="shared" si="21"/>
        <v>0</v>
      </c>
      <c r="G15" s="5">
        <v>0</v>
      </c>
      <c r="H15" s="5">
        <v>0</v>
      </c>
      <c r="I15" s="5">
        <f t="shared" si="0"/>
        <v>0</v>
      </c>
      <c r="J15" s="5" t="str">
        <f t="shared" si="3"/>
        <v/>
      </c>
      <c r="L15" s="178" t="s">
        <v>196</v>
      </c>
      <c r="M15" s="59" t="s">
        <v>184</v>
      </c>
      <c r="N15" s="54"/>
      <c r="O15" s="174" t="s">
        <v>219</v>
      </c>
      <c r="P15" s="5">
        <f t="shared" ref="P15" si="24">IFERROR((O15/O14)-1,0)</f>
        <v>0</v>
      </c>
      <c r="Q15" s="5">
        <f t="shared" si="10"/>
        <v>0</v>
      </c>
      <c r="R15" s="5">
        <f t="shared" si="15"/>
        <v>0</v>
      </c>
      <c r="S15" s="5">
        <f t="shared" si="23"/>
        <v>0</v>
      </c>
      <c r="T15" s="5">
        <v>0</v>
      </c>
      <c r="U15" s="5">
        <v>0</v>
      </c>
      <c r="V15" s="5">
        <f t="shared" si="1"/>
        <v>0</v>
      </c>
      <c r="W15" s="5" t="str">
        <f t="shared" si="5"/>
        <v/>
      </c>
      <c r="X15" s="4" t="str">
        <f t="shared" si="6"/>
        <v/>
      </c>
    </row>
    <row r="16" spans="1:27" x14ac:dyDescent="0.3">
      <c r="A16" s="54"/>
      <c r="B16" s="174" t="s">
        <v>219</v>
      </c>
      <c r="C16" s="5">
        <f t="shared" si="2"/>
        <v>0</v>
      </c>
      <c r="D16" s="5">
        <f t="shared" si="8"/>
        <v>0</v>
      </c>
      <c r="E16" s="5">
        <f t="shared" si="13"/>
        <v>0</v>
      </c>
      <c r="F16" s="5">
        <f t="shared" si="21"/>
        <v>0</v>
      </c>
      <c r="G16" s="5">
        <v>0</v>
      </c>
      <c r="H16" s="5">
        <v>0</v>
      </c>
      <c r="I16" s="5">
        <f t="shared" si="0"/>
        <v>0</v>
      </c>
      <c r="J16" s="5" t="str">
        <f t="shared" si="3"/>
        <v/>
      </c>
      <c r="L16" s="178" t="s">
        <v>197</v>
      </c>
      <c r="M16" s="59" t="s">
        <v>10</v>
      </c>
      <c r="N16" s="54"/>
      <c r="O16" s="174" t="s">
        <v>219</v>
      </c>
      <c r="P16" s="5">
        <f t="shared" ref="P16" si="25">IFERROR((O16/O15)-1,0)</f>
        <v>0</v>
      </c>
      <c r="Q16" s="5">
        <f t="shared" si="10"/>
        <v>0</v>
      </c>
      <c r="R16" s="5">
        <f t="shared" si="15"/>
        <v>0</v>
      </c>
      <c r="S16" s="5">
        <f t="shared" si="23"/>
        <v>0</v>
      </c>
      <c r="T16" s="5">
        <v>0</v>
      </c>
      <c r="U16" s="5">
        <v>0</v>
      </c>
      <c r="V16" s="5">
        <f t="shared" si="1"/>
        <v>0</v>
      </c>
      <c r="W16" s="5" t="str">
        <f t="shared" si="5"/>
        <v/>
      </c>
      <c r="X16" s="4" t="str">
        <f t="shared" si="6"/>
        <v/>
      </c>
    </row>
    <row r="17" spans="1:24" x14ac:dyDescent="0.3">
      <c r="A17" s="54"/>
      <c r="B17" s="174" t="s">
        <v>219</v>
      </c>
      <c r="C17" s="5">
        <f t="shared" si="2"/>
        <v>0</v>
      </c>
      <c r="D17" s="5">
        <f t="shared" si="8"/>
        <v>0</v>
      </c>
      <c r="E17" s="5">
        <f t="shared" si="13"/>
        <v>0</v>
      </c>
      <c r="F17" s="5">
        <f t="shared" si="21"/>
        <v>0</v>
      </c>
      <c r="G17" s="5">
        <v>0</v>
      </c>
      <c r="H17" s="5">
        <v>0</v>
      </c>
      <c r="I17" s="5">
        <f t="shared" si="0"/>
        <v>0</v>
      </c>
      <c r="J17" s="5" t="str">
        <f t="shared" si="3"/>
        <v/>
      </c>
      <c r="L17" s="178" t="s">
        <v>198</v>
      </c>
      <c r="M17" s="59" t="s">
        <v>11</v>
      </c>
      <c r="N17" s="54"/>
      <c r="O17" s="174" t="s">
        <v>219</v>
      </c>
      <c r="P17" s="5">
        <f t="shared" ref="P17" si="26">IFERROR((O17/O16)-1,0)</f>
        <v>0</v>
      </c>
      <c r="Q17" s="5">
        <f t="shared" si="10"/>
        <v>0</v>
      </c>
      <c r="R17" s="5">
        <f t="shared" si="15"/>
        <v>0</v>
      </c>
      <c r="S17" s="5">
        <f t="shared" si="23"/>
        <v>0</v>
      </c>
      <c r="T17" s="5">
        <v>0</v>
      </c>
      <c r="U17" s="5">
        <v>0</v>
      </c>
      <c r="V17" s="5">
        <f t="shared" si="1"/>
        <v>0</v>
      </c>
      <c r="W17" s="5" t="str">
        <f t="shared" si="5"/>
        <v/>
      </c>
      <c r="X17" s="4" t="str">
        <f t="shared" si="6"/>
        <v/>
      </c>
    </row>
    <row r="18" spans="1:24" x14ac:dyDescent="0.3">
      <c r="A18" s="54"/>
      <c r="B18" s="174" t="s">
        <v>219</v>
      </c>
      <c r="C18" s="5">
        <f t="shared" si="2"/>
        <v>0</v>
      </c>
      <c r="D18" s="5">
        <f t="shared" si="8"/>
        <v>0</v>
      </c>
      <c r="E18" s="5">
        <f t="shared" si="13"/>
        <v>0</v>
      </c>
      <c r="F18" s="5">
        <f t="shared" si="21"/>
        <v>0</v>
      </c>
      <c r="G18" s="5">
        <v>0</v>
      </c>
      <c r="H18" s="5">
        <v>0</v>
      </c>
      <c r="I18" s="5">
        <f t="shared" si="0"/>
        <v>0</v>
      </c>
      <c r="J18" s="5" t="str">
        <f t="shared" si="3"/>
        <v/>
      </c>
      <c r="L18" s="178" t="s">
        <v>199</v>
      </c>
      <c r="M18" s="59" t="s">
        <v>12</v>
      </c>
      <c r="N18" s="54"/>
      <c r="O18" s="174" t="s">
        <v>219</v>
      </c>
      <c r="P18" s="5">
        <f t="shared" ref="P18" si="27">IFERROR((O18/O17)-1,0)</f>
        <v>0</v>
      </c>
      <c r="Q18" s="5">
        <f t="shared" si="10"/>
        <v>0</v>
      </c>
      <c r="R18" s="5">
        <f t="shared" si="15"/>
        <v>0</v>
      </c>
      <c r="S18" s="5">
        <f t="shared" si="23"/>
        <v>0</v>
      </c>
      <c r="T18" s="5">
        <v>0</v>
      </c>
      <c r="U18" s="5">
        <v>0</v>
      </c>
      <c r="V18" s="5">
        <f t="shared" si="1"/>
        <v>0</v>
      </c>
      <c r="W18" s="5" t="str">
        <f t="shared" si="5"/>
        <v/>
      </c>
      <c r="X18" s="4" t="str">
        <f t="shared" si="6"/>
        <v/>
      </c>
    </row>
    <row r="19" spans="1:24" x14ac:dyDescent="0.3">
      <c r="A19" s="54"/>
      <c r="B19" s="174" t="s">
        <v>219</v>
      </c>
      <c r="C19" s="5">
        <f t="shared" si="2"/>
        <v>0</v>
      </c>
      <c r="D19" s="5">
        <f t="shared" si="8"/>
        <v>0</v>
      </c>
      <c r="E19" s="5">
        <f t="shared" si="13"/>
        <v>0</v>
      </c>
      <c r="F19" s="5">
        <f t="shared" si="21"/>
        <v>0</v>
      </c>
      <c r="G19" s="5">
        <v>0</v>
      </c>
      <c r="H19" s="5">
        <v>0</v>
      </c>
      <c r="I19" s="5">
        <f t="shared" si="0"/>
        <v>0</v>
      </c>
      <c r="J19" s="5" t="str">
        <f t="shared" si="3"/>
        <v/>
      </c>
      <c r="L19" s="178" t="s">
        <v>200</v>
      </c>
      <c r="M19" s="59" t="s">
        <v>188</v>
      </c>
      <c r="N19" s="54"/>
      <c r="O19" s="174" t="s">
        <v>219</v>
      </c>
      <c r="P19" s="5">
        <f t="shared" ref="P19" si="28">IFERROR((O19/O18)-1,0)</f>
        <v>0</v>
      </c>
      <c r="Q19" s="5">
        <f t="shared" si="10"/>
        <v>0</v>
      </c>
      <c r="R19" s="5">
        <f t="shared" si="15"/>
        <v>0</v>
      </c>
      <c r="S19" s="5">
        <f t="shared" si="23"/>
        <v>0</v>
      </c>
      <c r="T19" s="5">
        <v>0</v>
      </c>
      <c r="U19" s="5">
        <v>0</v>
      </c>
      <c r="V19" s="5">
        <f t="shared" si="1"/>
        <v>0</v>
      </c>
      <c r="W19" s="5" t="str">
        <f t="shared" si="5"/>
        <v/>
      </c>
      <c r="X19" s="4" t="str">
        <f t="shared" si="6"/>
        <v/>
      </c>
    </row>
    <row r="20" spans="1:24" x14ac:dyDescent="0.3">
      <c r="A20" s="54"/>
      <c r="B20" s="174" t="s">
        <v>219</v>
      </c>
      <c r="C20" s="5">
        <f t="shared" si="2"/>
        <v>0</v>
      </c>
      <c r="D20" s="5">
        <f t="shared" si="8"/>
        <v>0</v>
      </c>
      <c r="E20" s="5">
        <f t="shared" si="13"/>
        <v>0</v>
      </c>
      <c r="F20" s="5">
        <f t="shared" si="21"/>
        <v>0</v>
      </c>
      <c r="G20" s="5">
        <v>0</v>
      </c>
      <c r="H20" s="5">
        <v>0</v>
      </c>
      <c r="I20" s="5">
        <f t="shared" si="0"/>
        <v>0</v>
      </c>
      <c r="J20" s="5" t="str">
        <f t="shared" si="3"/>
        <v/>
      </c>
      <c r="L20" s="178" t="s">
        <v>201</v>
      </c>
      <c r="M20" s="59" t="s">
        <v>190</v>
      </c>
      <c r="N20" s="54"/>
      <c r="O20" s="174" t="s">
        <v>219</v>
      </c>
      <c r="P20" s="5">
        <f t="shared" ref="P20" si="29">IFERROR((O20/O19)-1,0)</f>
        <v>0</v>
      </c>
      <c r="Q20" s="5">
        <f t="shared" si="10"/>
        <v>0</v>
      </c>
      <c r="R20" s="5">
        <f t="shared" si="15"/>
        <v>0</v>
      </c>
      <c r="S20" s="5">
        <f t="shared" si="23"/>
        <v>0</v>
      </c>
      <c r="T20" s="5">
        <v>0</v>
      </c>
      <c r="U20" s="5">
        <v>0</v>
      </c>
      <c r="V20" s="5">
        <f t="shared" si="1"/>
        <v>0</v>
      </c>
      <c r="W20" s="5" t="str">
        <f t="shared" si="5"/>
        <v/>
      </c>
      <c r="X20" s="4" t="str">
        <f t="shared" si="6"/>
        <v/>
      </c>
    </row>
    <row r="21" spans="1:24" x14ac:dyDescent="0.3">
      <c r="A21" s="54"/>
      <c r="B21" s="174" t="s">
        <v>219</v>
      </c>
      <c r="C21" s="5">
        <f t="shared" si="2"/>
        <v>0</v>
      </c>
      <c r="D21" s="5">
        <f t="shared" si="8"/>
        <v>0</v>
      </c>
      <c r="E21" s="5">
        <f t="shared" si="13"/>
        <v>0</v>
      </c>
      <c r="F21" s="5">
        <f t="shared" si="21"/>
        <v>0</v>
      </c>
      <c r="G21" s="5">
        <v>0</v>
      </c>
      <c r="H21" s="5">
        <v>0</v>
      </c>
      <c r="I21" s="5">
        <f t="shared" si="0"/>
        <v>0</v>
      </c>
      <c r="J21" s="5" t="str">
        <f t="shared" si="3"/>
        <v/>
      </c>
      <c r="L21" s="178" t="s">
        <v>202</v>
      </c>
      <c r="M21" s="59" t="s">
        <v>6</v>
      </c>
      <c r="N21" s="54"/>
      <c r="O21" s="174" t="s">
        <v>219</v>
      </c>
      <c r="P21" s="5">
        <f t="shared" ref="P21" si="30">IFERROR((O21/O20)-1,0)</f>
        <v>0</v>
      </c>
      <c r="Q21" s="5">
        <f t="shared" si="10"/>
        <v>0</v>
      </c>
      <c r="R21" s="5">
        <f t="shared" si="15"/>
        <v>0</v>
      </c>
      <c r="S21" s="5">
        <f t="shared" si="23"/>
        <v>0</v>
      </c>
      <c r="T21" s="5">
        <v>0</v>
      </c>
      <c r="U21" s="5">
        <v>0</v>
      </c>
      <c r="V21" s="5">
        <f t="shared" si="1"/>
        <v>0</v>
      </c>
      <c r="W21" s="5" t="str">
        <f t="shared" si="5"/>
        <v/>
      </c>
      <c r="X21" s="4" t="str">
        <f t="shared" si="6"/>
        <v/>
      </c>
    </row>
    <row r="22" spans="1:24" x14ac:dyDescent="0.3">
      <c r="A22" s="54"/>
      <c r="B22" s="174" t="s">
        <v>219</v>
      </c>
      <c r="C22" s="5">
        <f t="shared" si="2"/>
        <v>0</v>
      </c>
      <c r="D22" s="5">
        <f t="shared" si="8"/>
        <v>0</v>
      </c>
      <c r="E22" s="5">
        <f t="shared" si="13"/>
        <v>0</v>
      </c>
      <c r="F22" s="5">
        <f t="shared" si="21"/>
        <v>0</v>
      </c>
      <c r="G22" s="5">
        <v>0</v>
      </c>
      <c r="H22" s="5">
        <v>0</v>
      </c>
      <c r="I22" s="5">
        <f t="shared" si="0"/>
        <v>0</v>
      </c>
      <c r="J22" s="5" t="str">
        <f t="shared" si="3"/>
        <v/>
      </c>
      <c r="L22" s="178" t="s">
        <v>203</v>
      </c>
      <c r="M22" s="59" t="s">
        <v>150</v>
      </c>
      <c r="N22" s="54"/>
      <c r="O22" s="174" t="s">
        <v>219</v>
      </c>
      <c r="P22" s="5">
        <f t="shared" ref="P22" si="31">IFERROR((O22/O21)-1,0)</f>
        <v>0</v>
      </c>
      <c r="Q22" s="5">
        <f t="shared" si="10"/>
        <v>0</v>
      </c>
      <c r="R22" s="5">
        <f t="shared" si="15"/>
        <v>0</v>
      </c>
      <c r="S22" s="5">
        <f t="shared" si="23"/>
        <v>0</v>
      </c>
      <c r="T22" s="5">
        <v>0</v>
      </c>
      <c r="U22" s="5">
        <v>0</v>
      </c>
      <c r="V22" s="5">
        <f t="shared" si="1"/>
        <v>0</v>
      </c>
      <c r="W22" s="5" t="str">
        <f t="shared" si="5"/>
        <v/>
      </c>
      <c r="X22" s="4" t="str">
        <f t="shared" si="6"/>
        <v/>
      </c>
    </row>
    <row r="23" spans="1:24" x14ac:dyDescent="0.3">
      <c r="A23" s="54"/>
      <c r="B23" s="174" t="s">
        <v>219</v>
      </c>
      <c r="C23" s="5">
        <f t="shared" si="2"/>
        <v>0</v>
      </c>
      <c r="D23" s="5">
        <f t="shared" si="8"/>
        <v>0</v>
      </c>
      <c r="E23" s="5">
        <f t="shared" si="13"/>
        <v>0</v>
      </c>
      <c r="F23" s="5">
        <f t="shared" si="21"/>
        <v>0</v>
      </c>
      <c r="G23" s="5">
        <v>0</v>
      </c>
      <c r="H23" s="5">
        <v>0</v>
      </c>
      <c r="I23" s="5">
        <f t="shared" si="0"/>
        <v>0</v>
      </c>
      <c r="J23" s="5" t="str">
        <f t="shared" si="3"/>
        <v/>
      </c>
      <c r="N23" s="54"/>
      <c r="O23" s="174" t="s">
        <v>219</v>
      </c>
      <c r="P23" s="5">
        <f t="shared" ref="P23" si="32">IFERROR((O23/O22)-1,0)</f>
        <v>0</v>
      </c>
      <c r="Q23" s="5">
        <f t="shared" si="10"/>
        <v>0</v>
      </c>
      <c r="R23" s="5">
        <f t="shared" si="15"/>
        <v>0</v>
      </c>
      <c r="S23" s="5">
        <f t="shared" si="23"/>
        <v>0</v>
      </c>
      <c r="T23" s="5">
        <v>0</v>
      </c>
      <c r="U23" s="5">
        <v>0</v>
      </c>
      <c r="V23" s="5">
        <f t="shared" si="1"/>
        <v>0</v>
      </c>
      <c r="W23" s="5" t="str">
        <f t="shared" si="5"/>
        <v/>
      </c>
      <c r="X23" s="4" t="str">
        <f t="shared" si="6"/>
        <v/>
      </c>
    </row>
    <row r="24" spans="1:24" x14ac:dyDescent="0.3">
      <c r="A24" s="54"/>
      <c r="B24" s="174" t="s">
        <v>219</v>
      </c>
      <c r="C24" s="5">
        <f t="shared" si="2"/>
        <v>0</v>
      </c>
      <c r="D24" s="5">
        <f t="shared" si="8"/>
        <v>0</v>
      </c>
      <c r="E24" s="5">
        <f t="shared" si="13"/>
        <v>0</v>
      </c>
      <c r="F24" s="5">
        <f t="shared" si="21"/>
        <v>0</v>
      </c>
      <c r="G24" s="5">
        <v>0</v>
      </c>
      <c r="H24" s="5">
        <v>0</v>
      </c>
      <c r="I24" s="5">
        <f t="shared" si="0"/>
        <v>0</v>
      </c>
      <c r="J24" s="5" t="str">
        <f t="shared" si="3"/>
        <v/>
      </c>
      <c r="N24" s="54"/>
      <c r="O24" s="174" t="s">
        <v>219</v>
      </c>
      <c r="P24" s="5">
        <f t="shared" ref="P24" si="33">IFERROR((O24/O23)-1,0)</f>
        <v>0</v>
      </c>
      <c r="Q24" s="5">
        <f t="shared" si="10"/>
        <v>0</v>
      </c>
      <c r="R24" s="5">
        <f t="shared" si="15"/>
        <v>0</v>
      </c>
      <c r="S24" s="5">
        <f t="shared" si="23"/>
        <v>0</v>
      </c>
      <c r="T24" s="5">
        <v>0</v>
      </c>
      <c r="U24" s="5">
        <v>0</v>
      </c>
      <c r="V24" s="5">
        <f t="shared" si="1"/>
        <v>0</v>
      </c>
      <c r="W24" s="5" t="str">
        <f t="shared" si="5"/>
        <v/>
      </c>
      <c r="X24" s="4" t="str">
        <f t="shared" si="6"/>
        <v/>
      </c>
    </row>
    <row r="25" spans="1:24" x14ac:dyDescent="0.3">
      <c r="A25" s="54"/>
      <c r="B25" s="174" t="s">
        <v>219</v>
      </c>
      <c r="C25" s="5">
        <f t="shared" si="2"/>
        <v>0</v>
      </c>
      <c r="D25" s="5">
        <f t="shared" si="8"/>
        <v>0</v>
      </c>
      <c r="E25" s="5">
        <f t="shared" si="13"/>
        <v>0</v>
      </c>
      <c r="F25" s="5">
        <f t="shared" si="21"/>
        <v>0</v>
      </c>
      <c r="G25" s="5">
        <v>0</v>
      </c>
      <c r="H25" s="5">
        <v>0</v>
      </c>
      <c r="I25" s="5">
        <f t="shared" si="0"/>
        <v>0</v>
      </c>
      <c r="J25" s="5" t="str">
        <f t="shared" si="3"/>
        <v/>
      </c>
      <c r="N25" s="54"/>
      <c r="O25" s="174" t="s">
        <v>219</v>
      </c>
      <c r="P25" s="5">
        <f t="shared" ref="P25" si="34">IFERROR((O25/O24)-1,0)</f>
        <v>0</v>
      </c>
      <c r="Q25" s="5">
        <f t="shared" si="10"/>
        <v>0</v>
      </c>
      <c r="R25" s="5">
        <f t="shared" si="15"/>
        <v>0</v>
      </c>
      <c r="S25" s="5">
        <f t="shared" si="23"/>
        <v>0</v>
      </c>
      <c r="T25" s="5">
        <v>0</v>
      </c>
      <c r="U25" s="5">
        <v>0</v>
      </c>
      <c r="V25" s="5">
        <f t="shared" si="1"/>
        <v>0</v>
      </c>
      <c r="W25" s="5" t="str">
        <f t="shared" si="5"/>
        <v/>
      </c>
      <c r="X25" s="4" t="str">
        <f t="shared" si="6"/>
        <v/>
      </c>
    </row>
    <row r="26" spans="1:24" x14ac:dyDescent="0.3">
      <c r="A26" s="54"/>
      <c r="B26" s="174" t="s">
        <v>219</v>
      </c>
      <c r="C26" s="5">
        <f t="shared" si="2"/>
        <v>0</v>
      </c>
      <c r="D26" s="5">
        <f t="shared" si="8"/>
        <v>0</v>
      </c>
      <c r="E26" s="5">
        <f t="shared" si="13"/>
        <v>0</v>
      </c>
      <c r="F26" s="5">
        <f t="shared" si="21"/>
        <v>0</v>
      </c>
      <c r="G26" s="5">
        <v>0</v>
      </c>
      <c r="H26" s="5">
        <v>0</v>
      </c>
      <c r="I26" s="5">
        <f t="shared" si="0"/>
        <v>0</v>
      </c>
      <c r="J26" s="5" t="str">
        <f t="shared" si="3"/>
        <v/>
      </c>
      <c r="N26" s="54"/>
      <c r="O26" s="174" t="s">
        <v>219</v>
      </c>
      <c r="P26" s="5">
        <f t="shared" ref="P26" si="35">IFERROR((O26/O25)-1,0)</f>
        <v>0</v>
      </c>
      <c r="Q26" s="5">
        <f t="shared" si="10"/>
        <v>0</v>
      </c>
      <c r="R26" s="5">
        <f t="shared" si="15"/>
        <v>0</v>
      </c>
      <c r="S26" s="5">
        <f t="shared" si="23"/>
        <v>0</v>
      </c>
      <c r="T26" s="5">
        <v>0</v>
      </c>
      <c r="U26" s="5">
        <v>0</v>
      </c>
      <c r="V26" s="5">
        <f t="shared" si="1"/>
        <v>0</v>
      </c>
      <c r="W26" s="5" t="str">
        <f t="shared" si="5"/>
        <v/>
      </c>
      <c r="X26" s="4" t="str">
        <f t="shared" si="6"/>
        <v/>
      </c>
    </row>
    <row r="27" spans="1:24" x14ac:dyDescent="0.3">
      <c r="A27" s="54"/>
      <c r="B27" s="174" t="s">
        <v>219</v>
      </c>
      <c r="C27" s="5">
        <f t="shared" si="2"/>
        <v>0</v>
      </c>
      <c r="D27" s="5">
        <f t="shared" si="8"/>
        <v>0</v>
      </c>
      <c r="E27" s="5">
        <f t="shared" si="13"/>
        <v>0</v>
      </c>
      <c r="F27" s="5">
        <f t="shared" si="21"/>
        <v>0</v>
      </c>
      <c r="G27" s="5">
        <v>0</v>
      </c>
      <c r="H27" s="5">
        <v>0</v>
      </c>
      <c r="I27" s="5">
        <f t="shared" si="0"/>
        <v>0</v>
      </c>
      <c r="J27" s="5" t="str">
        <f t="shared" si="3"/>
        <v/>
      </c>
      <c r="L27" s="6"/>
      <c r="N27" s="54"/>
      <c r="O27" s="174" t="s">
        <v>219</v>
      </c>
      <c r="P27" s="5">
        <f t="shared" ref="P27" si="36">IFERROR((O27/O26)-1,0)</f>
        <v>0</v>
      </c>
      <c r="Q27" s="5">
        <f t="shared" si="10"/>
        <v>0</v>
      </c>
      <c r="R27" s="5">
        <f t="shared" si="15"/>
        <v>0</v>
      </c>
      <c r="S27" s="5">
        <f t="shared" si="23"/>
        <v>0</v>
      </c>
      <c r="T27" s="5">
        <v>0</v>
      </c>
      <c r="U27" s="5">
        <v>0</v>
      </c>
      <c r="V27" s="5">
        <f t="shared" si="1"/>
        <v>0</v>
      </c>
      <c r="W27" s="5" t="str">
        <f t="shared" si="5"/>
        <v/>
      </c>
      <c r="X27" s="4" t="str">
        <f t="shared" si="6"/>
        <v/>
      </c>
    </row>
    <row r="28" spans="1:24" x14ac:dyDescent="0.3">
      <c r="A28" s="54"/>
      <c r="B28" s="174" t="s">
        <v>219</v>
      </c>
      <c r="C28" s="5">
        <f t="shared" si="2"/>
        <v>0</v>
      </c>
      <c r="D28" s="5">
        <f t="shared" si="8"/>
        <v>0</v>
      </c>
      <c r="E28" s="5">
        <f t="shared" si="13"/>
        <v>0</v>
      </c>
      <c r="F28" s="5">
        <f t="shared" si="21"/>
        <v>0</v>
      </c>
      <c r="G28" s="5">
        <v>0</v>
      </c>
      <c r="H28" s="5">
        <v>0</v>
      </c>
      <c r="I28" s="5">
        <f t="shared" si="0"/>
        <v>0</v>
      </c>
      <c r="J28" s="5" t="str">
        <f t="shared" si="3"/>
        <v/>
      </c>
      <c r="L28" s="6"/>
      <c r="N28" s="54"/>
      <c r="O28" s="174" t="s">
        <v>219</v>
      </c>
      <c r="P28" s="5">
        <f t="shared" ref="P28" si="37">IFERROR((O28/O27)-1,0)</f>
        <v>0</v>
      </c>
      <c r="Q28" s="5">
        <f t="shared" si="10"/>
        <v>0</v>
      </c>
      <c r="R28" s="5">
        <f t="shared" si="15"/>
        <v>0</v>
      </c>
      <c r="S28" s="5">
        <f t="shared" si="23"/>
        <v>0</v>
      </c>
      <c r="T28" s="5">
        <v>0</v>
      </c>
      <c r="U28" s="5">
        <v>0</v>
      </c>
      <c r="V28" s="5">
        <f t="shared" si="1"/>
        <v>0</v>
      </c>
      <c r="W28" s="5" t="str">
        <f t="shared" si="5"/>
        <v/>
      </c>
      <c r="X28" s="4" t="str">
        <f t="shared" si="6"/>
        <v/>
      </c>
    </row>
    <row r="29" spans="1:24" x14ac:dyDescent="0.3">
      <c r="A29" s="54"/>
      <c r="B29" s="174" t="s">
        <v>219</v>
      </c>
      <c r="C29" s="5">
        <f t="shared" si="2"/>
        <v>0</v>
      </c>
      <c r="D29" s="5">
        <f t="shared" si="8"/>
        <v>0</v>
      </c>
      <c r="E29" s="5">
        <f t="shared" si="13"/>
        <v>0</v>
      </c>
      <c r="F29" s="5">
        <f t="shared" si="21"/>
        <v>0</v>
      </c>
      <c r="G29" s="5">
        <v>0</v>
      </c>
      <c r="H29" s="5">
        <v>0</v>
      </c>
      <c r="I29" s="5">
        <f t="shared" si="0"/>
        <v>0</v>
      </c>
      <c r="J29" s="5" t="str">
        <f t="shared" si="3"/>
        <v/>
      </c>
      <c r="L29" s="6"/>
      <c r="N29" s="54"/>
      <c r="O29" s="174" t="s">
        <v>219</v>
      </c>
      <c r="P29" s="5">
        <f t="shared" ref="P29" si="38">IFERROR((O29/O28)-1,0)</f>
        <v>0</v>
      </c>
      <c r="Q29" s="5">
        <f t="shared" si="10"/>
        <v>0</v>
      </c>
      <c r="R29" s="5">
        <f t="shared" si="15"/>
        <v>0</v>
      </c>
      <c r="S29" s="5">
        <f t="shared" si="23"/>
        <v>0</v>
      </c>
      <c r="T29" s="5">
        <v>0</v>
      </c>
      <c r="U29" s="5">
        <v>0</v>
      </c>
      <c r="V29" s="5">
        <f t="shared" si="1"/>
        <v>0</v>
      </c>
      <c r="W29" s="5" t="str">
        <f t="shared" si="5"/>
        <v/>
      </c>
      <c r="X29" s="4" t="str">
        <f t="shared" si="6"/>
        <v/>
      </c>
    </row>
    <row r="30" spans="1:24" x14ac:dyDescent="0.3">
      <c r="A30" s="54"/>
      <c r="B30" s="174" t="s">
        <v>219</v>
      </c>
      <c r="C30" s="5">
        <f t="shared" si="2"/>
        <v>0</v>
      </c>
      <c r="D30" s="5">
        <f t="shared" si="8"/>
        <v>0</v>
      </c>
      <c r="E30" s="5">
        <f t="shared" si="13"/>
        <v>0</v>
      </c>
      <c r="F30" s="5">
        <f t="shared" si="21"/>
        <v>0</v>
      </c>
      <c r="G30" s="5">
        <v>0</v>
      </c>
      <c r="H30" s="5">
        <v>0</v>
      </c>
      <c r="I30" s="5">
        <f t="shared" si="0"/>
        <v>0</v>
      </c>
      <c r="J30" s="5" t="str">
        <f t="shared" si="3"/>
        <v/>
      </c>
      <c r="L30" s="6"/>
      <c r="N30" s="54"/>
      <c r="O30" s="174" t="s">
        <v>219</v>
      </c>
      <c r="P30" s="5">
        <f t="shared" ref="P30" si="39">IFERROR((O30/O29)-1,0)</f>
        <v>0</v>
      </c>
      <c r="Q30" s="5">
        <f t="shared" si="10"/>
        <v>0</v>
      </c>
      <c r="R30" s="5">
        <f t="shared" si="15"/>
        <v>0</v>
      </c>
      <c r="S30" s="5">
        <f t="shared" si="23"/>
        <v>0</v>
      </c>
      <c r="T30" s="5">
        <v>0</v>
      </c>
      <c r="U30" s="5">
        <v>0</v>
      </c>
      <c r="V30" s="5">
        <f t="shared" si="1"/>
        <v>0</v>
      </c>
      <c r="W30" s="5" t="str">
        <f t="shared" si="5"/>
        <v/>
      </c>
      <c r="X30" s="4" t="str">
        <f t="shared" si="6"/>
        <v/>
      </c>
    </row>
    <row r="31" spans="1:24" x14ac:dyDescent="0.3">
      <c r="A31" s="54"/>
      <c r="B31" s="174" t="s">
        <v>219</v>
      </c>
      <c r="C31" s="5">
        <f t="shared" si="2"/>
        <v>0</v>
      </c>
      <c r="D31" s="5">
        <f t="shared" si="8"/>
        <v>0</v>
      </c>
      <c r="E31" s="5">
        <f t="shared" si="13"/>
        <v>0</v>
      </c>
      <c r="F31" s="5">
        <f t="shared" si="21"/>
        <v>0</v>
      </c>
      <c r="G31" s="5">
        <v>0</v>
      </c>
      <c r="H31" s="5">
        <v>0</v>
      </c>
      <c r="I31" s="5">
        <f t="shared" si="0"/>
        <v>0</v>
      </c>
      <c r="J31" s="5" t="str">
        <f t="shared" si="3"/>
        <v/>
      </c>
      <c r="L31" s="6"/>
      <c r="N31" s="54"/>
      <c r="O31" s="174" t="s">
        <v>219</v>
      </c>
      <c r="P31" s="5">
        <f t="shared" ref="P31" si="40">IFERROR((O31/O30)-1,0)</f>
        <v>0</v>
      </c>
      <c r="Q31" s="5">
        <f t="shared" si="10"/>
        <v>0</v>
      </c>
      <c r="R31" s="5">
        <f t="shared" si="15"/>
        <v>0</v>
      </c>
      <c r="S31" s="5">
        <f t="shared" si="23"/>
        <v>0</v>
      </c>
      <c r="T31" s="5">
        <v>0</v>
      </c>
      <c r="U31" s="5">
        <v>0</v>
      </c>
      <c r="V31" s="5">
        <f t="shared" si="1"/>
        <v>0</v>
      </c>
      <c r="W31" s="5" t="str">
        <f t="shared" si="5"/>
        <v/>
      </c>
      <c r="X31" s="4" t="str">
        <f t="shared" si="6"/>
        <v/>
      </c>
    </row>
    <row r="32" spans="1:24" x14ac:dyDescent="0.3">
      <c r="A32" s="54"/>
      <c r="B32" s="174" t="s">
        <v>219</v>
      </c>
      <c r="C32" s="5">
        <f t="shared" si="2"/>
        <v>0</v>
      </c>
      <c r="D32" s="5">
        <f t="shared" si="8"/>
        <v>0</v>
      </c>
      <c r="E32" s="5">
        <f t="shared" si="13"/>
        <v>0</v>
      </c>
      <c r="F32" s="5">
        <f t="shared" si="21"/>
        <v>0</v>
      </c>
      <c r="G32" s="5">
        <v>0</v>
      </c>
      <c r="H32" s="5">
        <v>0</v>
      </c>
      <c r="I32" s="5">
        <f t="shared" si="0"/>
        <v>0</v>
      </c>
      <c r="J32" s="5" t="str">
        <f t="shared" si="3"/>
        <v/>
      </c>
      <c r="L32" s="6"/>
      <c r="N32" s="54"/>
      <c r="O32" s="174" t="s">
        <v>219</v>
      </c>
      <c r="P32" s="5">
        <f t="shared" ref="P32" si="41">IFERROR((O32/O31)-1,0)</f>
        <v>0</v>
      </c>
      <c r="Q32" s="5">
        <f t="shared" si="10"/>
        <v>0</v>
      </c>
      <c r="R32" s="5">
        <f t="shared" si="15"/>
        <v>0</v>
      </c>
      <c r="S32" s="5">
        <f t="shared" si="23"/>
        <v>0</v>
      </c>
      <c r="T32" s="5">
        <v>0</v>
      </c>
      <c r="U32" s="5">
        <v>0</v>
      </c>
      <c r="V32" s="5">
        <f t="shared" si="1"/>
        <v>0</v>
      </c>
      <c r="W32" s="5" t="str">
        <f t="shared" si="5"/>
        <v/>
      </c>
      <c r="X32" s="4" t="str">
        <f t="shared" si="6"/>
        <v/>
      </c>
    </row>
    <row r="33" spans="1:24" x14ac:dyDescent="0.3">
      <c r="A33" s="54"/>
      <c r="B33" s="174" t="s">
        <v>219</v>
      </c>
      <c r="C33" s="5">
        <f t="shared" si="2"/>
        <v>0</v>
      </c>
      <c r="D33" s="5">
        <f t="shared" si="8"/>
        <v>0</v>
      </c>
      <c r="E33" s="5">
        <f t="shared" si="13"/>
        <v>0</v>
      </c>
      <c r="F33" s="5">
        <f t="shared" si="21"/>
        <v>0</v>
      </c>
      <c r="G33" s="5">
        <v>0</v>
      </c>
      <c r="H33" s="5">
        <v>0</v>
      </c>
      <c r="I33" s="5">
        <f t="shared" si="0"/>
        <v>0</v>
      </c>
      <c r="J33" s="5" t="str">
        <f t="shared" si="3"/>
        <v/>
      </c>
      <c r="L33" s="6"/>
      <c r="N33" s="54"/>
      <c r="O33" s="174" t="s">
        <v>219</v>
      </c>
      <c r="P33" s="5">
        <f t="shared" ref="P33" si="42">IFERROR((O33/O32)-1,0)</f>
        <v>0</v>
      </c>
      <c r="Q33" s="5">
        <f t="shared" si="10"/>
        <v>0</v>
      </c>
      <c r="R33" s="5">
        <f t="shared" si="15"/>
        <v>0</v>
      </c>
      <c r="S33" s="5">
        <f t="shared" si="23"/>
        <v>0</v>
      </c>
      <c r="T33" s="5">
        <v>0</v>
      </c>
      <c r="U33" s="5">
        <v>0</v>
      </c>
      <c r="V33" s="5">
        <f t="shared" si="1"/>
        <v>0</v>
      </c>
      <c r="W33" s="5" t="str">
        <f t="shared" si="5"/>
        <v/>
      </c>
      <c r="X33" s="4" t="str">
        <f t="shared" si="6"/>
        <v/>
      </c>
    </row>
    <row r="34" spans="1:24" x14ac:dyDescent="0.3">
      <c r="A34" s="54"/>
      <c r="B34" s="174" t="s">
        <v>219</v>
      </c>
      <c r="C34" s="5">
        <f t="shared" si="2"/>
        <v>0</v>
      </c>
      <c r="D34" s="5">
        <f t="shared" si="8"/>
        <v>0</v>
      </c>
      <c r="E34" s="5">
        <f t="shared" si="13"/>
        <v>0</v>
      </c>
      <c r="F34" s="5">
        <f t="shared" si="21"/>
        <v>0</v>
      </c>
      <c r="G34" s="5">
        <v>0</v>
      </c>
      <c r="H34" s="5">
        <v>0</v>
      </c>
      <c r="I34" s="5">
        <f t="shared" si="0"/>
        <v>0</v>
      </c>
      <c r="J34" s="5" t="str">
        <f t="shared" si="3"/>
        <v/>
      </c>
      <c r="L34" s="6"/>
      <c r="N34" s="54"/>
      <c r="O34" s="174" t="s">
        <v>219</v>
      </c>
      <c r="P34" s="5">
        <f t="shared" ref="P34" si="43">IFERROR((O34/O33)-1,0)</f>
        <v>0</v>
      </c>
      <c r="Q34" s="5">
        <f t="shared" si="10"/>
        <v>0</v>
      </c>
      <c r="R34" s="5">
        <f t="shared" si="15"/>
        <v>0</v>
      </c>
      <c r="S34" s="5">
        <f t="shared" si="23"/>
        <v>0</v>
      </c>
      <c r="T34" s="5">
        <v>0</v>
      </c>
      <c r="U34" s="5">
        <v>0</v>
      </c>
      <c r="V34" s="5">
        <f t="shared" si="1"/>
        <v>0</v>
      </c>
      <c r="W34" s="5" t="str">
        <f t="shared" si="5"/>
        <v/>
      </c>
      <c r="X34" s="4" t="str">
        <f t="shared" si="6"/>
        <v/>
      </c>
    </row>
    <row r="35" spans="1:24" x14ac:dyDescent="0.3">
      <c r="A35" s="54"/>
      <c r="B35" s="174" t="s">
        <v>219</v>
      </c>
      <c r="C35" s="5">
        <f t="shared" si="2"/>
        <v>0</v>
      </c>
      <c r="D35" s="5">
        <f t="shared" si="8"/>
        <v>0</v>
      </c>
      <c r="E35" s="5">
        <f t="shared" si="13"/>
        <v>0</v>
      </c>
      <c r="F35" s="5">
        <f t="shared" si="21"/>
        <v>0</v>
      </c>
      <c r="G35" s="5">
        <v>0</v>
      </c>
      <c r="H35" s="5">
        <v>0</v>
      </c>
      <c r="I35" s="5">
        <f t="shared" si="0"/>
        <v>0</v>
      </c>
      <c r="J35" s="5" t="str">
        <f t="shared" si="3"/>
        <v/>
      </c>
      <c r="L35" s="6"/>
      <c r="N35" s="54"/>
      <c r="O35" s="174" t="s">
        <v>219</v>
      </c>
      <c r="P35" s="5">
        <f t="shared" ref="P35" si="44">IFERROR((O35/O34)-1,0)</f>
        <v>0</v>
      </c>
      <c r="Q35" s="5">
        <f t="shared" si="10"/>
        <v>0</v>
      </c>
      <c r="R35" s="5">
        <f t="shared" si="15"/>
        <v>0</v>
      </c>
      <c r="S35" s="5">
        <f t="shared" si="23"/>
        <v>0</v>
      </c>
      <c r="T35" s="5">
        <v>0</v>
      </c>
      <c r="U35" s="5">
        <v>0</v>
      </c>
      <c r="V35" s="5">
        <f t="shared" si="1"/>
        <v>0</v>
      </c>
      <c r="W35" s="5" t="str">
        <f t="shared" si="5"/>
        <v/>
      </c>
      <c r="X35" s="4" t="str">
        <f t="shared" si="6"/>
        <v/>
      </c>
    </row>
    <row r="36" spans="1:24" x14ac:dyDescent="0.3">
      <c r="A36" s="54"/>
      <c r="B36" s="174" t="s">
        <v>219</v>
      </c>
      <c r="C36" s="5">
        <f t="shared" si="2"/>
        <v>0</v>
      </c>
      <c r="D36" s="5">
        <f t="shared" si="8"/>
        <v>0</v>
      </c>
      <c r="E36" s="5">
        <f t="shared" si="13"/>
        <v>0</v>
      </c>
      <c r="F36" s="5">
        <f t="shared" si="21"/>
        <v>0</v>
      </c>
      <c r="G36" s="5">
        <v>0</v>
      </c>
      <c r="H36" s="5">
        <v>0</v>
      </c>
      <c r="I36" s="5">
        <f t="shared" si="0"/>
        <v>0</v>
      </c>
      <c r="J36" s="5" t="str">
        <f t="shared" si="3"/>
        <v/>
      </c>
      <c r="L36" s="6"/>
      <c r="N36" s="54"/>
      <c r="O36" s="174" t="s">
        <v>219</v>
      </c>
      <c r="P36" s="5">
        <f t="shared" ref="P36" si="45">IFERROR((O36/O35)-1,0)</f>
        <v>0</v>
      </c>
      <c r="Q36" s="5">
        <f t="shared" si="10"/>
        <v>0</v>
      </c>
      <c r="R36" s="5">
        <f t="shared" si="15"/>
        <v>0</v>
      </c>
      <c r="S36" s="5">
        <f t="shared" si="23"/>
        <v>0</v>
      </c>
      <c r="T36" s="5">
        <v>0</v>
      </c>
      <c r="U36" s="5">
        <v>0</v>
      </c>
      <c r="V36" s="5">
        <f t="shared" si="1"/>
        <v>0</v>
      </c>
      <c r="W36" s="5" t="str">
        <f t="shared" si="5"/>
        <v/>
      </c>
      <c r="X36" s="4" t="str">
        <f t="shared" si="6"/>
        <v/>
      </c>
    </row>
    <row r="37" spans="1:24" x14ac:dyDescent="0.3">
      <c r="A37" s="54"/>
      <c r="B37" s="174" t="s">
        <v>219</v>
      </c>
      <c r="C37" s="5">
        <f t="shared" si="2"/>
        <v>0</v>
      </c>
      <c r="D37" s="5">
        <f t="shared" si="8"/>
        <v>0</v>
      </c>
      <c r="E37" s="5">
        <f t="shared" si="13"/>
        <v>0</v>
      </c>
      <c r="F37" s="5">
        <f t="shared" si="21"/>
        <v>0</v>
      </c>
      <c r="G37" s="5">
        <f>IF(ISNUMBER(B1),(IFERROR((B37/B1)-1,0)),0)</f>
        <v>0</v>
      </c>
      <c r="H37" s="5">
        <v>0</v>
      </c>
      <c r="I37" s="5">
        <f t="shared" si="0"/>
        <v>0</v>
      </c>
      <c r="J37" s="5" t="str">
        <f t="shared" si="3"/>
        <v/>
      </c>
      <c r="L37" s="6"/>
      <c r="N37" s="54"/>
      <c r="O37" s="174" t="s">
        <v>219</v>
      </c>
      <c r="P37" s="5">
        <f t="shared" ref="P37" si="46">IFERROR((O37/O36)-1,0)</f>
        <v>0</v>
      </c>
      <c r="Q37" s="5">
        <f t="shared" si="10"/>
        <v>0</v>
      </c>
      <c r="R37" s="5">
        <f t="shared" si="15"/>
        <v>0</v>
      </c>
      <c r="S37" s="5">
        <f t="shared" si="23"/>
        <v>0</v>
      </c>
      <c r="T37" s="5">
        <f>IF(ISNUMBER(O1),(IFERROR((O37/O1)-1,0)),0)</f>
        <v>0</v>
      </c>
      <c r="U37" s="5">
        <v>0</v>
      </c>
      <c r="V37" s="5">
        <f t="shared" si="1"/>
        <v>0</v>
      </c>
      <c r="W37" s="5" t="str">
        <f t="shared" si="5"/>
        <v/>
      </c>
      <c r="X37" s="4" t="str">
        <f t="shared" si="6"/>
        <v/>
      </c>
    </row>
    <row r="38" spans="1:24" x14ac:dyDescent="0.3">
      <c r="A38" s="54"/>
      <c r="B38" s="174" t="s">
        <v>219</v>
      </c>
      <c r="C38" s="5">
        <f t="shared" si="2"/>
        <v>0</v>
      </c>
      <c r="D38" s="5">
        <f t="shared" si="8"/>
        <v>0</v>
      </c>
      <c r="E38" s="5">
        <f t="shared" si="13"/>
        <v>0</v>
      </c>
      <c r="F38" s="5">
        <f t="shared" si="21"/>
        <v>0</v>
      </c>
      <c r="G38" s="5">
        <f t="shared" ref="G38:G101" si="47">IF(ISNUMBER(B2),(IFERROR((B38/B2)-1,0)),0)</f>
        <v>0</v>
      </c>
      <c r="H38" s="5">
        <v>0</v>
      </c>
      <c r="I38" s="5">
        <f t="shared" si="0"/>
        <v>0</v>
      </c>
      <c r="J38" s="5" t="str">
        <f t="shared" si="3"/>
        <v/>
      </c>
      <c r="L38" s="6"/>
      <c r="N38" s="54"/>
      <c r="O38" s="174" t="s">
        <v>219</v>
      </c>
      <c r="P38" s="5">
        <f t="shared" ref="P38" si="48">IFERROR((O38/O37)-1,0)</f>
        <v>0</v>
      </c>
      <c r="Q38" s="5">
        <f t="shared" si="10"/>
        <v>0</v>
      </c>
      <c r="R38" s="5">
        <f t="shared" si="15"/>
        <v>0</v>
      </c>
      <c r="S38" s="5">
        <f t="shared" si="23"/>
        <v>0</v>
      </c>
      <c r="T38" s="5">
        <f t="shared" ref="T38:T101" si="49">IF(ISNUMBER(O2),(IFERROR((O38/O2)-1,0)),0)</f>
        <v>0</v>
      </c>
      <c r="U38" s="5">
        <v>0</v>
      </c>
      <c r="V38" s="5">
        <f t="shared" si="1"/>
        <v>0</v>
      </c>
      <c r="W38" s="5" t="str">
        <f t="shared" si="5"/>
        <v/>
      </c>
      <c r="X38" s="4" t="str">
        <f t="shared" si="6"/>
        <v/>
      </c>
    </row>
    <row r="39" spans="1:24" x14ac:dyDescent="0.3">
      <c r="A39" s="54"/>
      <c r="B39" s="174" t="s">
        <v>219</v>
      </c>
      <c r="C39" s="5">
        <f t="shared" si="2"/>
        <v>0</v>
      </c>
      <c r="D39" s="5">
        <f t="shared" si="8"/>
        <v>0</v>
      </c>
      <c r="E39" s="5">
        <f t="shared" si="13"/>
        <v>0</v>
      </c>
      <c r="F39" s="5">
        <f t="shared" si="21"/>
        <v>0</v>
      </c>
      <c r="G39" s="5">
        <f t="shared" si="47"/>
        <v>0</v>
      </c>
      <c r="H39" s="5">
        <v>0</v>
      </c>
      <c r="I39" s="5">
        <f t="shared" si="0"/>
        <v>0</v>
      </c>
      <c r="J39" s="5" t="str">
        <f t="shared" si="3"/>
        <v/>
      </c>
      <c r="L39" s="6"/>
      <c r="N39" s="54"/>
      <c r="O39" s="174" t="s">
        <v>219</v>
      </c>
      <c r="P39" s="5">
        <f t="shared" ref="P39" si="50">IFERROR((O39/O38)-1,0)</f>
        <v>0</v>
      </c>
      <c r="Q39" s="5">
        <f t="shared" si="10"/>
        <v>0</v>
      </c>
      <c r="R39" s="5">
        <f t="shared" si="15"/>
        <v>0</v>
      </c>
      <c r="S39" s="5">
        <f t="shared" si="23"/>
        <v>0</v>
      </c>
      <c r="T39" s="5">
        <f t="shared" si="49"/>
        <v>0</v>
      </c>
      <c r="U39" s="5">
        <v>0</v>
      </c>
      <c r="V39" s="5">
        <f t="shared" si="1"/>
        <v>0</v>
      </c>
      <c r="W39" s="5" t="str">
        <f t="shared" si="5"/>
        <v/>
      </c>
      <c r="X39" s="4" t="str">
        <f t="shared" si="6"/>
        <v/>
      </c>
    </row>
    <row r="40" spans="1:24" x14ac:dyDescent="0.3">
      <c r="A40" s="54"/>
      <c r="B40" s="174" t="s">
        <v>219</v>
      </c>
      <c r="C40" s="5">
        <f t="shared" si="2"/>
        <v>0</v>
      </c>
      <c r="D40" s="5">
        <f t="shared" si="8"/>
        <v>0</v>
      </c>
      <c r="E40" s="5">
        <f t="shared" si="13"/>
        <v>0</v>
      </c>
      <c r="F40" s="5">
        <f t="shared" si="21"/>
        <v>0</v>
      </c>
      <c r="G40" s="5">
        <f t="shared" si="47"/>
        <v>0</v>
      </c>
      <c r="H40" s="5">
        <v>0</v>
      </c>
      <c r="I40" s="5">
        <f t="shared" si="0"/>
        <v>0</v>
      </c>
      <c r="J40" s="5" t="str">
        <f t="shared" si="3"/>
        <v/>
      </c>
      <c r="L40" s="6"/>
      <c r="N40" s="54"/>
      <c r="O40" s="174" t="s">
        <v>219</v>
      </c>
      <c r="P40" s="5">
        <f t="shared" ref="P40" si="51">IFERROR((O40/O39)-1,0)</f>
        <v>0</v>
      </c>
      <c r="Q40" s="5">
        <f t="shared" si="10"/>
        <v>0</v>
      </c>
      <c r="R40" s="5">
        <f t="shared" si="15"/>
        <v>0</v>
      </c>
      <c r="S40" s="5">
        <f t="shared" si="23"/>
        <v>0</v>
      </c>
      <c r="T40" s="5">
        <f t="shared" si="49"/>
        <v>0</v>
      </c>
      <c r="U40" s="5">
        <v>0</v>
      </c>
      <c r="V40" s="5">
        <f t="shared" si="1"/>
        <v>0</v>
      </c>
      <c r="W40" s="5" t="str">
        <f t="shared" si="5"/>
        <v/>
      </c>
      <c r="X40" s="4" t="str">
        <f t="shared" si="6"/>
        <v/>
      </c>
    </row>
    <row r="41" spans="1:24" x14ac:dyDescent="0.3">
      <c r="A41" s="54"/>
      <c r="B41" s="174" t="s">
        <v>219</v>
      </c>
      <c r="C41" s="5">
        <f t="shared" si="2"/>
        <v>0</v>
      </c>
      <c r="D41" s="5">
        <f t="shared" si="8"/>
        <v>0</v>
      </c>
      <c r="E41" s="5">
        <f t="shared" si="13"/>
        <v>0</v>
      </c>
      <c r="F41" s="5">
        <f t="shared" si="21"/>
        <v>0</v>
      </c>
      <c r="G41" s="5">
        <f t="shared" si="47"/>
        <v>0</v>
      </c>
      <c r="H41" s="5">
        <v>0</v>
      </c>
      <c r="I41" s="5">
        <f t="shared" si="0"/>
        <v>0</v>
      </c>
      <c r="J41" s="5" t="str">
        <f t="shared" si="3"/>
        <v/>
      </c>
      <c r="L41" s="6"/>
      <c r="N41" s="54"/>
      <c r="O41" s="174" t="s">
        <v>219</v>
      </c>
      <c r="P41" s="5">
        <f t="shared" ref="P41" si="52">IFERROR((O41/O40)-1,0)</f>
        <v>0</v>
      </c>
      <c r="Q41" s="5">
        <f t="shared" si="10"/>
        <v>0</v>
      </c>
      <c r="R41" s="5">
        <f t="shared" si="15"/>
        <v>0</v>
      </c>
      <c r="S41" s="5">
        <f t="shared" si="23"/>
        <v>0</v>
      </c>
      <c r="T41" s="5">
        <f t="shared" si="49"/>
        <v>0</v>
      </c>
      <c r="U41" s="5">
        <v>0</v>
      </c>
      <c r="V41" s="5">
        <f t="shared" si="1"/>
        <v>0</v>
      </c>
      <c r="W41" s="5" t="str">
        <f t="shared" si="5"/>
        <v/>
      </c>
      <c r="X41" s="4" t="str">
        <f t="shared" si="6"/>
        <v/>
      </c>
    </row>
    <row r="42" spans="1:24" x14ac:dyDescent="0.3">
      <c r="A42" s="54"/>
      <c r="B42" s="174" t="s">
        <v>219</v>
      </c>
      <c r="C42" s="5">
        <f t="shared" si="2"/>
        <v>0</v>
      </c>
      <c r="D42" s="5">
        <f t="shared" si="8"/>
        <v>0</v>
      </c>
      <c r="E42" s="5">
        <f t="shared" si="13"/>
        <v>0</v>
      </c>
      <c r="F42" s="5">
        <f t="shared" si="21"/>
        <v>0</v>
      </c>
      <c r="G42" s="5">
        <f t="shared" si="47"/>
        <v>0</v>
      </c>
      <c r="H42" s="5">
        <v>0</v>
      </c>
      <c r="I42" s="5">
        <f t="shared" si="0"/>
        <v>0</v>
      </c>
      <c r="J42" s="5" t="str">
        <f t="shared" si="3"/>
        <v/>
      </c>
      <c r="L42" s="6"/>
      <c r="N42" s="54"/>
      <c r="O42" s="174" t="s">
        <v>219</v>
      </c>
      <c r="P42" s="5">
        <f t="shared" ref="P42" si="53">IFERROR((O42/O41)-1,0)</f>
        <v>0</v>
      </c>
      <c r="Q42" s="5">
        <f t="shared" si="10"/>
        <v>0</v>
      </c>
      <c r="R42" s="5">
        <f t="shared" si="15"/>
        <v>0</v>
      </c>
      <c r="S42" s="5">
        <f t="shared" si="23"/>
        <v>0</v>
      </c>
      <c r="T42" s="5">
        <f t="shared" si="49"/>
        <v>0</v>
      </c>
      <c r="U42" s="5">
        <v>0</v>
      </c>
      <c r="V42" s="5">
        <f t="shared" si="1"/>
        <v>0</v>
      </c>
      <c r="W42" s="5" t="str">
        <f t="shared" si="5"/>
        <v/>
      </c>
      <c r="X42" s="4" t="str">
        <f t="shared" si="6"/>
        <v/>
      </c>
    </row>
    <row r="43" spans="1:24" x14ac:dyDescent="0.3">
      <c r="A43" s="54"/>
      <c r="B43" s="174" t="s">
        <v>219</v>
      </c>
      <c r="C43" s="5">
        <f t="shared" si="2"/>
        <v>0</v>
      </c>
      <c r="D43" s="5">
        <f t="shared" si="8"/>
        <v>0</v>
      </c>
      <c r="E43" s="5">
        <f t="shared" si="13"/>
        <v>0</v>
      </c>
      <c r="F43" s="5">
        <f t="shared" si="21"/>
        <v>0</v>
      </c>
      <c r="G43" s="5">
        <f t="shared" si="47"/>
        <v>0</v>
      </c>
      <c r="H43" s="5">
        <v>0</v>
      </c>
      <c r="I43" s="5">
        <f t="shared" si="0"/>
        <v>0</v>
      </c>
      <c r="J43" s="5" t="str">
        <f t="shared" si="3"/>
        <v/>
      </c>
      <c r="L43" s="6"/>
      <c r="N43" s="54"/>
      <c r="O43" s="174" t="s">
        <v>219</v>
      </c>
      <c r="P43" s="5">
        <f t="shared" ref="P43" si="54">IFERROR((O43/O42)-1,0)</f>
        <v>0</v>
      </c>
      <c r="Q43" s="5">
        <f t="shared" si="10"/>
        <v>0</v>
      </c>
      <c r="R43" s="5">
        <f t="shared" si="15"/>
        <v>0</v>
      </c>
      <c r="S43" s="5">
        <f t="shared" si="23"/>
        <v>0</v>
      </c>
      <c r="T43" s="5">
        <f t="shared" si="49"/>
        <v>0</v>
      </c>
      <c r="U43" s="5">
        <v>0</v>
      </c>
      <c r="V43" s="5">
        <f t="shared" si="1"/>
        <v>0</v>
      </c>
      <c r="W43" s="5" t="str">
        <f t="shared" si="5"/>
        <v/>
      </c>
      <c r="X43" s="4" t="str">
        <f t="shared" si="6"/>
        <v/>
      </c>
    </row>
    <row r="44" spans="1:24" x14ac:dyDescent="0.3">
      <c r="A44" s="54"/>
      <c r="B44" s="174" t="s">
        <v>219</v>
      </c>
      <c r="C44" s="5">
        <f t="shared" si="2"/>
        <v>0</v>
      </c>
      <c r="D44" s="5">
        <f t="shared" si="8"/>
        <v>0</v>
      </c>
      <c r="E44" s="5">
        <f t="shared" si="13"/>
        <v>0</v>
      </c>
      <c r="F44" s="5">
        <f t="shared" si="21"/>
        <v>0</v>
      </c>
      <c r="G44" s="5">
        <f t="shared" si="47"/>
        <v>0</v>
      </c>
      <c r="H44" s="5">
        <v>0</v>
      </c>
      <c r="I44" s="5">
        <f t="shared" si="0"/>
        <v>0</v>
      </c>
      <c r="J44" s="5" t="str">
        <f t="shared" si="3"/>
        <v/>
      </c>
      <c r="L44" s="6"/>
      <c r="N44" s="54"/>
      <c r="O44" s="174" t="s">
        <v>219</v>
      </c>
      <c r="P44" s="5">
        <f t="shared" ref="P44" si="55">IFERROR((O44/O43)-1,0)</f>
        <v>0</v>
      </c>
      <c r="Q44" s="5">
        <f t="shared" si="10"/>
        <v>0</v>
      </c>
      <c r="R44" s="5">
        <f t="shared" si="15"/>
        <v>0</v>
      </c>
      <c r="S44" s="5">
        <f t="shared" si="23"/>
        <v>0</v>
      </c>
      <c r="T44" s="5">
        <f t="shared" si="49"/>
        <v>0</v>
      </c>
      <c r="U44" s="5">
        <v>0</v>
      </c>
      <c r="V44" s="5">
        <f t="shared" si="1"/>
        <v>0</v>
      </c>
      <c r="W44" s="5" t="str">
        <f t="shared" si="5"/>
        <v/>
      </c>
      <c r="X44" s="4" t="str">
        <f t="shared" si="6"/>
        <v/>
      </c>
    </row>
    <row r="45" spans="1:24" x14ac:dyDescent="0.3">
      <c r="A45" s="54"/>
      <c r="B45" s="174" t="s">
        <v>219</v>
      </c>
      <c r="C45" s="5">
        <f t="shared" si="2"/>
        <v>0</v>
      </c>
      <c r="D45" s="5">
        <f t="shared" si="8"/>
        <v>0</v>
      </c>
      <c r="E45" s="5">
        <f t="shared" si="13"/>
        <v>0</v>
      </c>
      <c r="F45" s="5">
        <f t="shared" si="21"/>
        <v>0</v>
      </c>
      <c r="G45" s="5">
        <f t="shared" si="47"/>
        <v>0</v>
      </c>
      <c r="H45" s="5">
        <v>0</v>
      </c>
      <c r="I45" s="5">
        <f t="shared" si="0"/>
        <v>0</v>
      </c>
      <c r="J45" s="5" t="str">
        <f t="shared" si="3"/>
        <v/>
      </c>
      <c r="L45" s="6"/>
      <c r="N45" s="54"/>
      <c r="O45" s="174" t="s">
        <v>219</v>
      </c>
      <c r="P45" s="5">
        <f t="shared" ref="P45" si="56">IFERROR((O45/O44)-1,0)</f>
        <v>0</v>
      </c>
      <c r="Q45" s="5">
        <f t="shared" si="10"/>
        <v>0</v>
      </c>
      <c r="R45" s="5">
        <f t="shared" si="15"/>
        <v>0</v>
      </c>
      <c r="S45" s="5">
        <f t="shared" si="23"/>
        <v>0</v>
      </c>
      <c r="T45" s="5">
        <f t="shared" si="49"/>
        <v>0</v>
      </c>
      <c r="U45" s="5">
        <v>0</v>
      </c>
      <c r="V45" s="5">
        <f t="shared" si="1"/>
        <v>0</v>
      </c>
      <c r="W45" s="5" t="str">
        <f t="shared" si="5"/>
        <v/>
      </c>
      <c r="X45" s="4" t="str">
        <f t="shared" si="6"/>
        <v/>
      </c>
    </row>
    <row r="46" spans="1:24" x14ac:dyDescent="0.3">
      <c r="A46" s="54"/>
      <c r="B46" s="174" t="s">
        <v>219</v>
      </c>
      <c r="C46" s="5">
        <f t="shared" si="2"/>
        <v>0</v>
      </c>
      <c r="D46" s="5">
        <f t="shared" si="8"/>
        <v>0</v>
      </c>
      <c r="E46" s="5">
        <f t="shared" si="13"/>
        <v>0</v>
      </c>
      <c r="F46" s="5">
        <f t="shared" si="21"/>
        <v>0</v>
      </c>
      <c r="G46" s="5">
        <f t="shared" si="47"/>
        <v>0</v>
      </c>
      <c r="H46" s="5">
        <v>0</v>
      </c>
      <c r="I46" s="5">
        <f t="shared" si="0"/>
        <v>0</v>
      </c>
      <c r="J46" s="5" t="str">
        <f t="shared" si="3"/>
        <v/>
      </c>
      <c r="L46" s="6"/>
      <c r="N46" s="54"/>
      <c r="O46" s="174" t="s">
        <v>219</v>
      </c>
      <c r="P46" s="5">
        <f t="shared" ref="P46" si="57">IFERROR((O46/O45)-1,0)</f>
        <v>0</v>
      </c>
      <c r="Q46" s="5">
        <f t="shared" si="10"/>
        <v>0</v>
      </c>
      <c r="R46" s="5">
        <f t="shared" si="15"/>
        <v>0</v>
      </c>
      <c r="S46" s="5">
        <f t="shared" si="23"/>
        <v>0</v>
      </c>
      <c r="T46" s="5">
        <f t="shared" si="49"/>
        <v>0</v>
      </c>
      <c r="U46" s="5">
        <v>0</v>
      </c>
      <c r="V46" s="5">
        <f t="shared" si="1"/>
        <v>0</v>
      </c>
      <c r="W46" s="5" t="str">
        <f t="shared" si="5"/>
        <v/>
      </c>
      <c r="X46" s="4" t="str">
        <f t="shared" si="6"/>
        <v/>
      </c>
    </row>
    <row r="47" spans="1:24" x14ac:dyDescent="0.3">
      <c r="A47" s="54"/>
      <c r="B47" s="174" t="s">
        <v>219</v>
      </c>
      <c r="C47" s="5">
        <f t="shared" si="2"/>
        <v>0</v>
      </c>
      <c r="D47" s="5">
        <f t="shared" si="8"/>
        <v>0</v>
      </c>
      <c r="E47" s="5">
        <f t="shared" si="13"/>
        <v>0</v>
      </c>
      <c r="F47" s="5">
        <f t="shared" si="21"/>
        <v>0</v>
      </c>
      <c r="G47" s="5">
        <f t="shared" si="47"/>
        <v>0</v>
      </c>
      <c r="H47" s="5">
        <v>0</v>
      </c>
      <c r="I47" s="5">
        <f t="shared" si="0"/>
        <v>0</v>
      </c>
      <c r="J47" s="5" t="str">
        <f t="shared" si="3"/>
        <v/>
      </c>
      <c r="L47" s="6"/>
      <c r="N47" s="54"/>
      <c r="O47" s="174" t="s">
        <v>219</v>
      </c>
      <c r="P47" s="5">
        <f t="shared" ref="P47" si="58">IFERROR((O47/O46)-1,0)</f>
        <v>0</v>
      </c>
      <c r="Q47" s="5">
        <f t="shared" si="10"/>
        <v>0</v>
      </c>
      <c r="R47" s="5">
        <f t="shared" si="15"/>
        <v>0</v>
      </c>
      <c r="S47" s="5">
        <f t="shared" si="23"/>
        <v>0</v>
      </c>
      <c r="T47" s="5">
        <f t="shared" si="49"/>
        <v>0</v>
      </c>
      <c r="U47" s="5">
        <v>0</v>
      </c>
      <c r="V47" s="5">
        <f t="shared" si="1"/>
        <v>0</v>
      </c>
      <c r="W47" s="5" t="str">
        <f t="shared" si="5"/>
        <v/>
      </c>
      <c r="X47" s="4" t="str">
        <f t="shared" si="6"/>
        <v/>
      </c>
    </row>
    <row r="48" spans="1:24" x14ac:dyDescent="0.3">
      <c r="A48" s="54"/>
      <c r="B48" s="174" t="s">
        <v>219</v>
      </c>
      <c r="C48" s="5">
        <f t="shared" si="2"/>
        <v>0</v>
      </c>
      <c r="D48" s="5">
        <f t="shared" si="8"/>
        <v>0</v>
      </c>
      <c r="E48" s="5">
        <f t="shared" si="13"/>
        <v>0</v>
      </c>
      <c r="F48" s="5">
        <f t="shared" si="21"/>
        <v>0</v>
      </c>
      <c r="G48" s="5">
        <f t="shared" si="47"/>
        <v>0</v>
      </c>
      <c r="H48" s="5">
        <v>0</v>
      </c>
      <c r="I48" s="5">
        <f t="shared" si="0"/>
        <v>0</v>
      </c>
      <c r="J48" s="5" t="str">
        <f t="shared" si="3"/>
        <v/>
      </c>
      <c r="L48" s="6"/>
      <c r="N48" s="54"/>
      <c r="O48" s="174" t="s">
        <v>219</v>
      </c>
      <c r="P48" s="5">
        <f t="shared" ref="P48" si="59">IFERROR((O48/O47)-1,0)</f>
        <v>0</v>
      </c>
      <c r="Q48" s="5">
        <f t="shared" si="10"/>
        <v>0</v>
      </c>
      <c r="R48" s="5">
        <f t="shared" si="15"/>
        <v>0</v>
      </c>
      <c r="S48" s="5">
        <f t="shared" si="23"/>
        <v>0</v>
      </c>
      <c r="T48" s="5">
        <f t="shared" si="49"/>
        <v>0</v>
      </c>
      <c r="U48" s="5">
        <v>0</v>
      </c>
      <c r="V48" s="5">
        <f t="shared" si="1"/>
        <v>0</v>
      </c>
      <c r="W48" s="5" t="str">
        <f t="shared" si="5"/>
        <v/>
      </c>
      <c r="X48" s="4" t="str">
        <f t="shared" si="6"/>
        <v/>
      </c>
    </row>
    <row r="49" spans="1:24" x14ac:dyDescent="0.3">
      <c r="A49" s="54"/>
      <c r="B49" s="174" t="s">
        <v>219</v>
      </c>
      <c r="C49" s="5">
        <f t="shared" si="2"/>
        <v>0</v>
      </c>
      <c r="D49" s="5">
        <f t="shared" si="8"/>
        <v>0</v>
      </c>
      <c r="E49" s="5">
        <f t="shared" si="13"/>
        <v>0</v>
      </c>
      <c r="F49" s="5">
        <f t="shared" si="21"/>
        <v>0</v>
      </c>
      <c r="G49" s="5">
        <f t="shared" si="47"/>
        <v>0</v>
      </c>
      <c r="H49" s="5">
        <v>0</v>
      </c>
      <c r="I49" s="5">
        <f t="shared" si="0"/>
        <v>0</v>
      </c>
      <c r="J49" s="5" t="str">
        <f t="shared" si="3"/>
        <v/>
      </c>
      <c r="L49" s="6"/>
      <c r="N49" s="54"/>
      <c r="O49" s="174" t="s">
        <v>219</v>
      </c>
      <c r="P49" s="5">
        <f t="shared" ref="P49" si="60">IFERROR((O49/O48)-1,0)</f>
        <v>0</v>
      </c>
      <c r="Q49" s="5">
        <f t="shared" si="10"/>
        <v>0</v>
      </c>
      <c r="R49" s="5">
        <f t="shared" si="15"/>
        <v>0</v>
      </c>
      <c r="S49" s="5">
        <f t="shared" si="23"/>
        <v>0</v>
      </c>
      <c r="T49" s="5">
        <f t="shared" si="49"/>
        <v>0</v>
      </c>
      <c r="U49" s="5">
        <v>0</v>
      </c>
      <c r="V49" s="5">
        <f t="shared" si="1"/>
        <v>0</v>
      </c>
      <c r="W49" s="5" t="str">
        <f t="shared" si="5"/>
        <v/>
      </c>
      <c r="X49" s="4" t="str">
        <f t="shared" si="6"/>
        <v/>
      </c>
    </row>
    <row r="50" spans="1:24" x14ac:dyDescent="0.3">
      <c r="A50" s="54"/>
      <c r="B50" s="174" t="s">
        <v>219</v>
      </c>
      <c r="C50" s="5">
        <f t="shared" si="2"/>
        <v>0</v>
      </c>
      <c r="D50" s="5">
        <f t="shared" si="8"/>
        <v>0</v>
      </c>
      <c r="E50" s="5">
        <f t="shared" si="13"/>
        <v>0</v>
      </c>
      <c r="F50" s="5">
        <f t="shared" si="21"/>
        <v>0</v>
      </c>
      <c r="G50" s="5">
        <f t="shared" si="47"/>
        <v>0</v>
      </c>
      <c r="H50" s="5">
        <v>0</v>
      </c>
      <c r="I50" s="5">
        <f t="shared" si="0"/>
        <v>0</v>
      </c>
      <c r="J50" s="5" t="str">
        <f t="shared" si="3"/>
        <v/>
      </c>
      <c r="L50" s="6"/>
      <c r="N50" s="54"/>
      <c r="O50" s="174" t="s">
        <v>219</v>
      </c>
      <c r="P50" s="5">
        <f t="shared" ref="P50" si="61">IFERROR((O50/O49)-1,0)</f>
        <v>0</v>
      </c>
      <c r="Q50" s="5">
        <f t="shared" si="10"/>
        <v>0</v>
      </c>
      <c r="R50" s="5">
        <f t="shared" si="15"/>
        <v>0</v>
      </c>
      <c r="S50" s="5">
        <f t="shared" si="23"/>
        <v>0</v>
      </c>
      <c r="T50" s="5">
        <f t="shared" si="49"/>
        <v>0</v>
      </c>
      <c r="U50" s="5">
        <v>0</v>
      </c>
      <c r="V50" s="5">
        <f t="shared" si="1"/>
        <v>0</v>
      </c>
      <c r="W50" s="5" t="str">
        <f t="shared" si="5"/>
        <v/>
      </c>
      <c r="X50" s="4" t="str">
        <f t="shared" si="6"/>
        <v/>
      </c>
    </row>
    <row r="51" spans="1:24" x14ac:dyDescent="0.3">
      <c r="A51" s="54"/>
      <c r="B51" s="174" t="s">
        <v>219</v>
      </c>
      <c r="C51" s="5">
        <f t="shared" si="2"/>
        <v>0</v>
      </c>
      <c r="D51" s="5">
        <f t="shared" si="8"/>
        <v>0</v>
      </c>
      <c r="E51" s="5">
        <f t="shared" si="13"/>
        <v>0</v>
      </c>
      <c r="F51" s="5">
        <f t="shared" si="21"/>
        <v>0</v>
      </c>
      <c r="G51" s="5">
        <f t="shared" si="47"/>
        <v>0</v>
      </c>
      <c r="H51" s="5">
        <v>0</v>
      </c>
      <c r="I51" s="5">
        <f t="shared" si="0"/>
        <v>0</v>
      </c>
      <c r="J51" s="5" t="str">
        <f t="shared" si="3"/>
        <v/>
      </c>
      <c r="L51" s="6"/>
      <c r="N51" s="54"/>
      <c r="O51" s="174" t="s">
        <v>219</v>
      </c>
      <c r="P51" s="5">
        <f t="shared" ref="P51" si="62">IFERROR((O51/O50)-1,0)</f>
        <v>0</v>
      </c>
      <c r="Q51" s="5">
        <f t="shared" si="10"/>
        <v>0</v>
      </c>
      <c r="R51" s="5">
        <f t="shared" si="15"/>
        <v>0</v>
      </c>
      <c r="S51" s="5">
        <f t="shared" si="23"/>
        <v>0</v>
      </c>
      <c r="T51" s="5">
        <f t="shared" si="49"/>
        <v>0</v>
      </c>
      <c r="U51" s="5">
        <v>0</v>
      </c>
      <c r="V51" s="5">
        <f t="shared" si="1"/>
        <v>0</v>
      </c>
      <c r="W51" s="5" t="str">
        <f t="shared" si="5"/>
        <v/>
      </c>
      <c r="X51" s="4" t="str">
        <f t="shared" si="6"/>
        <v/>
      </c>
    </row>
    <row r="52" spans="1:24" x14ac:dyDescent="0.3">
      <c r="A52" s="54"/>
      <c r="B52" s="174" t="s">
        <v>219</v>
      </c>
      <c r="C52" s="5">
        <f t="shared" si="2"/>
        <v>0</v>
      </c>
      <c r="D52" s="5">
        <f t="shared" si="8"/>
        <v>0</v>
      </c>
      <c r="E52" s="5">
        <f t="shared" si="13"/>
        <v>0</v>
      </c>
      <c r="F52" s="5">
        <f t="shared" si="21"/>
        <v>0</v>
      </c>
      <c r="G52" s="5">
        <f t="shared" si="47"/>
        <v>0</v>
      </c>
      <c r="H52" s="5">
        <v>0</v>
      </c>
      <c r="I52" s="5">
        <f t="shared" si="0"/>
        <v>0</v>
      </c>
      <c r="J52" s="5" t="str">
        <f t="shared" si="3"/>
        <v/>
      </c>
      <c r="L52" s="6"/>
      <c r="N52" s="54"/>
      <c r="O52" s="174" t="s">
        <v>219</v>
      </c>
      <c r="P52" s="5">
        <f t="shared" ref="P52" si="63">IFERROR((O52/O51)-1,0)</f>
        <v>0</v>
      </c>
      <c r="Q52" s="5">
        <f t="shared" si="10"/>
        <v>0</v>
      </c>
      <c r="R52" s="5">
        <f t="shared" si="15"/>
        <v>0</v>
      </c>
      <c r="S52" s="5">
        <f t="shared" si="23"/>
        <v>0</v>
      </c>
      <c r="T52" s="5">
        <f t="shared" si="49"/>
        <v>0</v>
      </c>
      <c r="U52" s="5">
        <v>0</v>
      </c>
      <c r="V52" s="5">
        <f t="shared" si="1"/>
        <v>0</v>
      </c>
      <c r="W52" s="5" t="str">
        <f t="shared" si="5"/>
        <v/>
      </c>
      <c r="X52" s="4" t="str">
        <f t="shared" si="6"/>
        <v/>
      </c>
    </row>
    <row r="53" spans="1:24" x14ac:dyDescent="0.3">
      <c r="A53" s="54"/>
      <c r="B53" s="174" t="s">
        <v>219</v>
      </c>
      <c r="C53" s="5">
        <f t="shared" si="2"/>
        <v>0</v>
      </c>
      <c r="D53" s="5">
        <f t="shared" si="8"/>
        <v>0</v>
      </c>
      <c r="E53" s="5">
        <f t="shared" si="13"/>
        <v>0</v>
      </c>
      <c r="F53" s="5">
        <f t="shared" si="21"/>
        <v>0</v>
      </c>
      <c r="G53" s="5">
        <f t="shared" si="47"/>
        <v>0</v>
      </c>
      <c r="H53" s="5">
        <v>0</v>
      </c>
      <c r="I53" s="5">
        <f t="shared" si="0"/>
        <v>0</v>
      </c>
      <c r="J53" s="5" t="str">
        <f t="shared" si="3"/>
        <v/>
      </c>
      <c r="L53" s="6"/>
      <c r="N53" s="54"/>
      <c r="O53" s="174" t="s">
        <v>219</v>
      </c>
      <c r="P53" s="5">
        <f t="shared" ref="P53" si="64">IFERROR((O53/O52)-1,0)</f>
        <v>0</v>
      </c>
      <c r="Q53" s="5">
        <f t="shared" si="10"/>
        <v>0</v>
      </c>
      <c r="R53" s="5">
        <f t="shared" si="15"/>
        <v>0</v>
      </c>
      <c r="S53" s="5">
        <f t="shared" si="23"/>
        <v>0</v>
      </c>
      <c r="T53" s="5">
        <f t="shared" si="49"/>
        <v>0</v>
      </c>
      <c r="U53" s="5">
        <v>0</v>
      </c>
      <c r="V53" s="5">
        <f t="shared" si="1"/>
        <v>0</v>
      </c>
      <c r="W53" s="5" t="str">
        <f t="shared" si="5"/>
        <v/>
      </c>
      <c r="X53" s="4" t="str">
        <f t="shared" si="6"/>
        <v/>
      </c>
    </row>
    <row r="54" spans="1:24" x14ac:dyDescent="0.3">
      <c r="A54" s="54"/>
      <c r="B54" s="174" t="s">
        <v>219</v>
      </c>
      <c r="C54" s="5">
        <f t="shared" si="2"/>
        <v>0</v>
      </c>
      <c r="D54" s="5">
        <f t="shared" si="8"/>
        <v>0</v>
      </c>
      <c r="E54" s="5">
        <f t="shared" si="13"/>
        <v>0</v>
      </c>
      <c r="F54" s="5">
        <f t="shared" si="21"/>
        <v>0</v>
      </c>
      <c r="G54" s="5">
        <f t="shared" si="47"/>
        <v>0</v>
      </c>
      <c r="H54" s="5">
        <v>0</v>
      </c>
      <c r="I54" s="5">
        <f t="shared" si="0"/>
        <v>0</v>
      </c>
      <c r="J54" s="5" t="str">
        <f t="shared" si="3"/>
        <v/>
      </c>
      <c r="L54" s="6"/>
      <c r="N54" s="54"/>
      <c r="O54" s="174" t="s">
        <v>219</v>
      </c>
      <c r="P54" s="5">
        <f t="shared" ref="P54" si="65">IFERROR((O54/O53)-1,0)</f>
        <v>0</v>
      </c>
      <c r="Q54" s="5">
        <f t="shared" si="10"/>
        <v>0</v>
      </c>
      <c r="R54" s="5">
        <f t="shared" si="15"/>
        <v>0</v>
      </c>
      <c r="S54" s="5">
        <f t="shared" si="23"/>
        <v>0</v>
      </c>
      <c r="T54" s="5">
        <f t="shared" si="49"/>
        <v>0</v>
      </c>
      <c r="U54" s="5">
        <v>0</v>
      </c>
      <c r="V54" s="5">
        <f t="shared" si="1"/>
        <v>0</v>
      </c>
      <c r="W54" s="5" t="str">
        <f t="shared" si="5"/>
        <v/>
      </c>
      <c r="X54" s="4" t="str">
        <f t="shared" si="6"/>
        <v/>
      </c>
    </row>
    <row r="55" spans="1:24" x14ac:dyDescent="0.3">
      <c r="A55" s="54"/>
      <c r="B55" s="174" t="s">
        <v>219</v>
      </c>
      <c r="C55" s="5">
        <f t="shared" si="2"/>
        <v>0</v>
      </c>
      <c r="D55" s="5">
        <f t="shared" si="8"/>
        <v>0</v>
      </c>
      <c r="E55" s="5">
        <f t="shared" si="13"/>
        <v>0</v>
      </c>
      <c r="F55" s="5">
        <f t="shared" si="21"/>
        <v>0</v>
      </c>
      <c r="G55" s="5">
        <f t="shared" si="47"/>
        <v>0</v>
      </c>
      <c r="H55" s="5">
        <v>0</v>
      </c>
      <c r="I55" s="5">
        <f t="shared" si="0"/>
        <v>0</v>
      </c>
      <c r="J55" s="5" t="str">
        <f t="shared" si="3"/>
        <v/>
      </c>
      <c r="L55" s="6"/>
      <c r="N55" s="54"/>
      <c r="O55" s="174" t="s">
        <v>219</v>
      </c>
      <c r="P55" s="5">
        <f t="shared" ref="P55" si="66">IFERROR((O55/O54)-1,0)</f>
        <v>0</v>
      </c>
      <c r="Q55" s="5">
        <f t="shared" si="10"/>
        <v>0</v>
      </c>
      <c r="R55" s="5">
        <f t="shared" si="15"/>
        <v>0</v>
      </c>
      <c r="S55" s="5">
        <f t="shared" si="23"/>
        <v>0</v>
      </c>
      <c r="T55" s="5">
        <f t="shared" si="49"/>
        <v>0</v>
      </c>
      <c r="U55" s="5">
        <v>0</v>
      </c>
      <c r="V55" s="5">
        <f t="shared" si="1"/>
        <v>0</v>
      </c>
      <c r="W55" s="5" t="str">
        <f t="shared" si="5"/>
        <v/>
      </c>
      <c r="X55" s="4" t="str">
        <f t="shared" si="6"/>
        <v/>
      </c>
    </row>
    <row r="56" spans="1:24" x14ac:dyDescent="0.3">
      <c r="A56" s="54"/>
      <c r="B56" s="174" t="s">
        <v>219</v>
      </c>
      <c r="C56" s="5">
        <f t="shared" si="2"/>
        <v>0</v>
      </c>
      <c r="D56" s="5">
        <f t="shared" si="8"/>
        <v>0</v>
      </c>
      <c r="E56" s="5">
        <f t="shared" si="13"/>
        <v>0</v>
      </c>
      <c r="F56" s="5">
        <f t="shared" si="21"/>
        <v>0</v>
      </c>
      <c r="G56" s="5">
        <f t="shared" si="47"/>
        <v>0</v>
      </c>
      <c r="H56" s="5">
        <v>0</v>
      </c>
      <c r="I56" s="5">
        <f t="shared" si="0"/>
        <v>0</v>
      </c>
      <c r="J56" s="5" t="str">
        <f t="shared" si="3"/>
        <v/>
      </c>
      <c r="L56" s="6"/>
      <c r="N56" s="54"/>
      <c r="O56" s="174" t="s">
        <v>219</v>
      </c>
      <c r="P56" s="5">
        <f t="shared" ref="P56" si="67">IFERROR((O56/O55)-1,0)</f>
        <v>0</v>
      </c>
      <c r="Q56" s="5">
        <f t="shared" si="10"/>
        <v>0</v>
      </c>
      <c r="R56" s="5">
        <f t="shared" si="15"/>
        <v>0</v>
      </c>
      <c r="S56" s="5">
        <f t="shared" si="23"/>
        <v>0</v>
      </c>
      <c r="T56" s="5">
        <f t="shared" si="49"/>
        <v>0</v>
      </c>
      <c r="U56" s="5">
        <v>0</v>
      </c>
      <c r="V56" s="5">
        <f t="shared" si="1"/>
        <v>0</v>
      </c>
      <c r="W56" s="5" t="str">
        <f t="shared" si="5"/>
        <v/>
      </c>
      <c r="X56" s="4" t="str">
        <f t="shared" si="6"/>
        <v/>
      </c>
    </row>
    <row r="57" spans="1:24" x14ac:dyDescent="0.3">
      <c r="A57" s="54"/>
      <c r="B57" s="174" t="s">
        <v>219</v>
      </c>
      <c r="C57" s="5">
        <f t="shared" si="2"/>
        <v>0</v>
      </c>
      <c r="D57" s="5">
        <f t="shared" si="8"/>
        <v>0</v>
      </c>
      <c r="E57" s="5">
        <f t="shared" si="13"/>
        <v>0</v>
      </c>
      <c r="F57" s="5">
        <f t="shared" si="21"/>
        <v>0</v>
      </c>
      <c r="G57" s="5">
        <f t="shared" si="47"/>
        <v>0</v>
      </c>
      <c r="H57" s="5">
        <v>0</v>
      </c>
      <c r="I57" s="5">
        <f t="shared" si="0"/>
        <v>0</v>
      </c>
      <c r="J57" s="5" t="str">
        <f t="shared" si="3"/>
        <v/>
      </c>
      <c r="L57" s="6"/>
      <c r="N57" s="54"/>
      <c r="O57" s="174" t="s">
        <v>219</v>
      </c>
      <c r="P57" s="5">
        <f t="shared" ref="P57" si="68">IFERROR((O57/O56)-1,0)</f>
        <v>0</v>
      </c>
      <c r="Q57" s="5">
        <f t="shared" si="10"/>
        <v>0</v>
      </c>
      <c r="R57" s="5">
        <f t="shared" si="15"/>
        <v>0</v>
      </c>
      <c r="S57" s="5">
        <f t="shared" si="23"/>
        <v>0</v>
      </c>
      <c r="T57" s="5">
        <f t="shared" si="49"/>
        <v>0</v>
      </c>
      <c r="U57" s="5">
        <v>0</v>
      </c>
      <c r="V57" s="5">
        <f t="shared" si="1"/>
        <v>0</v>
      </c>
      <c r="W57" s="5" t="str">
        <f t="shared" si="5"/>
        <v/>
      </c>
      <c r="X57" s="4" t="str">
        <f t="shared" si="6"/>
        <v/>
      </c>
    </row>
    <row r="58" spans="1:24" x14ac:dyDescent="0.3">
      <c r="A58" s="54"/>
      <c r="B58" s="174" t="s">
        <v>219</v>
      </c>
      <c r="C58" s="5">
        <f t="shared" si="2"/>
        <v>0</v>
      </c>
      <c r="D58" s="5">
        <f t="shared" si="8"/>
        <v>0</v>
      </c>
      <c r="E58" s="5">
        <f t="shared" si="13"/>
        <v>0</v>
      </c>
      <c r="F58" s="5">
        <f t="shared" si="21"/>
        <v>0</v>
      </c>
      <c r="G58" s="5">
        <f t="shared" si="47"/>
        <v>0</v>
      </c>
      <c r="H58" s="5">
        <v>0</v>
      </c>
      <c r="I58" s="5">
        <f t="shared" si="0"/>
        <v>0</v>
      </c>
      <c r="J58" s="5" t="str">
        <f t="shared" si="3"/>
        <v/>
      </c>
      <c r="L58" s="6"/>
      <c r="N58" s="54"/>
      <c r="O58" s="174" t="s">
        <v>219</v>
      </c>
      <c r="P58" s="5">
        <f t="shared" ref="P58" si="69">IFERROR((O58/O57)-1,0)</f>
        <v>0</v>
      </c>
      <c r="Q58" s="5">
        <f t="shared" si="10"/>
        <v>0</v>
      </c>
      <c r="R58" s="5">
        <f t="shared" si="15"/>
        <v>0</v>
      </c>
      <c r="S58" s="5">
        <f t="shared" si="23"/>
        <v>0</v>
      </c>
      <c r="T58" s="5">
        <f t="shared" si="49"/>
        <v>0</v>
      </c>
      <c r="U58" s="5">
        <v>0</v>
      </c>
      <c r="V58" s="5">
        <f t="shared" si="1"/>
        <v>0</v>
      </c>
      <c r="W58" s="5" t="str">
        <f t="shared" si="5"/>
        <v/>
      </c>
      <c r="X58" s="4" t="str">
        <f t="shared" si="6"/>
        <v/>
      </c>
    </row>
    <row r="59" spans="1:24" x14ac:dyDescent="0.3">
      <c r="A59" s="54"/>
      <c r="B59" s="174" t="s">
        <v>219</v>
      </c>
      <c r="C59" s="5">
        <f t="shared" si="2"/>
        <v>0</v>
      </c>
      <c r="D59" s="5">
        <f t="shared" si="8"/>
        <v>0</v>
      </c>
      <c r="E59" s="5">
        <f t="shared" si="13"/>
        <v>0</v>
      </c>
      <c r="F59" s="5">
        <f t="shared" si="21"/>
        <v>0</v>
      </c>
      <c r="G59" s="5">
        <f t="shared" si="47"/>
        <v>0</v>
      </c>
      <c r="H59" s="5">
        <v>0</v>
      </c>
      <c r="I59" s="5">
        <f t="shared" si="0"/>
        <v>0</v>
      </c>
      <c r="J59" s="5" t="str">
        <f t="shared" si="3"/>
        <v/>
      </c>
      <c r="L59" s="6"/>
      <c r="N59" s="54"/>
      <c r="O59" s="174" t="s">
        <v>219</v>
      </c>
      <c r="P59" s="5">
        <f t="shared" ref="P59" si="70">IFERROR((O59/O58)-1,0)</f>
        <v>0</v>
      </c>
      <c r="Q59" s="5">
        <f t="shared" si="10"/>
        <v>0</v>
      </c>
      <c r="R59" s="5">
        <f t="shared" si="15"/>
        <v>0</v>
      </c>
      <c r="S59" s="5">
        <f t="shared" si="23"/>
        <v>0</v>
      </c>
      <c r="T59" s="5">
        <f t="shared" si="49"/>
        <v>0</v>
      </c>
      <c r="U59" s="5">
        <v>0</v>
      </c>
      <c r="V59" s="5">
        <f t="shared" si="1"/>
        <v>0</v>
      </c>
      <c r="W59" s="5" t="str">
        <f t="shared" si="5"/>
        <v/>
      </c>
      <c r="X59" s="4" t="str">
        <f t="shared" si="6"/>
        <v/>
      </c>
    </row>
    <row r="60" spans="1:24" x14ac:dyDescent="0.3">
      <c r="A60" s="54"/>
      <c r="B60" s="174" t="s">
        <v>219</v>
      </c>
      <c r="C60" s="5">
        <f t="shared" si="2"/>
        <v>0</v>
      </c>
      <c r="D60" s="5">
        <f t="shared" si="8"/>
        <v>0</v>
      </c>
      <c r="E60" s="5">
        <f t="shared" si="13"/>
        <v>0</v>
      </c>
      <c r="F60" s="5">
        <f t="shared" si="21"/>
        <v>0</v>
      </c>
      <c r="G60" s="5">
        <f t="shared" si="47"/>
        <v>0</v>
      </c>
      <c r="H60" s="5">
        <v>0</v>
      </c>
      <c r="I60" s="5">
        <f t="shared" si="0"/>
        <v>0</v>
      </c>
      <c r="J60" s="5" t="str">
        <f t="shared" si="3"/>
        <v/>
      </c>
      <c r="L60" s="6"/>
      <c r="N60" s="54"/>
      <c r="O60" s="174" t="s">
        <v>219</v>
      </c>
      <c r="P60" s="5">
        <f t="shared" ref="P60" si="71">IFERROR((O60/O59)-1,0)</f>
        <v>0</v>
      </c>
      <c r="Q60" s="5">
        <f t="shared" si="10"/>
        <v>0</v>
      </c>
      <c r="R60" s="5">
        <f t="shared" si="15"/>
        <v>0</v>
      </c>
      <c r="S60" s="5">
        <f t="shared" si="23"/>
        <v>0</v>
      </c>
      <c r="T60" s="5">
        <f t="shared" si="49"/>
        <v>0</v>
      </c>
      <c r="U60" s="5">
        <v>0</v>
      </c>
      <c r="V60" s="5">
        <f t="shared" si="1"/>
        <v>0</v>
      </c>
      <c r="W60" s="5" t="str">
        <f t="shared" si="5"/>
        <v/>
      </c>
      <c r="X60" s="4" t="str">
        <f t="shared" si="6"/>
        <v/>
      </c>
    </row>
    <row r="61" spans="1:24" x14ac:dyDescent="0.3">
      <c r="A61" s="54"/>
      <c r="B61" s="174" t="s">
        <v>219</v>
      </c>
      <c r="C61" s="5">
        <f t="shared" si="2"/>
        <v>0</v>
      </c>
      <c r="D61" s="5">
        <f t="shared" si="8"/>
        <v>0</v>
      </c>
      <c r="E61" s="5">
        <f t="shared" si="13"/>
        <v>0</v>
      </c>
      <c r="F61" s="5">
        <f t="shared" si="21"/>
        <v>0</v>
      </c>
      <c r="G61" s="5">
        <f t="shared" si="47"/>
        <v>0</v>
      </c>
      <c r="H61" s="5">
        <f>IF(ISNUMBER(B1),(IFERROR((B61/B1)-1,0)),0)</f>
        <v>0</v>
      </c>
      <c r="I61" s="5">
        <f t="shared" si="0"/>
        <v>0</v>
      </c>
      <c r="J61" s="5" t="str">
        <f t="shared" si="3"/>
        <v/>
      </c>
      <c r="L61" s="6"/>
      <c r="N61" s="54"/>
      <c r="O61" s="174" t="s">
        <v>219</v>
      </c>
      <c r="P61" s="5">
        <f t="shared" ref="P61" si="72">IFERROR((O61/O60)-1,0)</f>
        <v>0</v>
      </c>
      <c r="Q61" s="5">
        <f t="shared" si="10"/>
        <v>0</v>
      </c>
      <c r="R61" s="5">
        <f t="shared" si="15"/>
        <v>0</v>
      </c>
      <c r="S61" s="5">
        <f t="shared" si="23"/>
        <v>0</v>
      </c>
      <c r="T61" s="5">
        <f t="shared" si="49"/>
        <v>0</v>
      </c>
      <c r="U61" s="5">
        <f>IF(ISNUMBER(O1),(IFERROR((O61/O1)-1,0)),0)</f>
        <v>0</v>
      </c>
      <c r="V61" s="5">
        <f t="shared" si="1"/>
        <v>0</v>
      </c>
      <c r="W61" s="5" t="str">
        <f t="shared" si="5"/>
        <v/>
      </c>
      <c r="X61" s="4" t="str">
        <f t="shared" si="6"/>
        <v/>
      </c>
    </row>
    <row r="62" spans="1:24" x14ac:dyDescent="0.3">
      <c r="A62" s="54"/>
      <c r="B62" s="174" t="s">
        <v>219</v>
      </c>
      <c r="C62" s="5">
        <f t="shared" si="2"/>
        <v>0</v>
      </c>
      <c r="D62" s="5">
        <f t="shared" si="8"/>
        <v>0</v>
      </c>
      <c r="E62" s="5">
        <f t="shared" si="13"/>
        <v>0</v>
      </c>
      <c r="F62" s="5">
        <f t="shared" si="21"/>
        <v>0</v>
      </c>
      <c r="G62" s="5">
        <f t="shared" si="47"/>
        <v>0</v>
      </c>
      <c r="H62" s="5">
        <f t="shared" ref="H62:H125" si="73">IF(ISNUMBER(B2),(IFERROR((B62/B2)-1,0)),0)</f>
        <v>0</v>
      </c>
      <c r="I62" s="5">
        <f t="shared" si="0"/>
        <v>0</v>
      </c>
      <c r="J62" s="5" t="str">
        <f t="shared" si="3"/>
        <v/>
      </c>
      <c r="L62" s="6"/>
      <c r="N62" s="54"/>
      <c r="O62" s="174" t="s">
        <v>219</v>
      </c>
      <c r="P62" s="5">
        <f t="shared" ref="P62" si="74">IFERROR((O62/O61)-1,0)</f>
        <v>0</v>
      </c>
      <c r="Q62" s="5">
        <f t="shared" si="10"/>
        <v>0</v>
      </c>
      <c r="R62" s="5">
        <f t="shared" si="15"/>
        <v>0</v>
      </c>
      <c r="S62" s="5">
        <f t="shared" si="23"/>
        <v>0</v>
      </c>
      <c r="T62" s="5">
        <f t="shared" si="49"/>
        <v>0</v>
      </c>
      <c r="U62" s="5">
        <f t="shared" ref="U62:U125" si="75">IF(ISNUMBER(O2),(IFERROR((O62/O2)-1,0)),0)</f>
        <v>0</v>
      </c>
      <c r="V62" s="5">
        <f t="shared" si="1"/>
        <v>0</v>
      </c>
      <c r="W62" s="5" t="str">
        <f t="shared" si="5"/>
        <v/>
      </c>
      <c r="X62" s="4" t="str">
        <f t="shared" si="6"/>
        <v/>
      </c>
    </row>
    <row r="63" spans="1:24" x14ac:dyDescent="0.3">
      <c r="A63" s="54"/>
      <c r="B63" s="174" t="s">
        <v>219</v>
      </c>
      <c r="C63" s="5">
        <f t="shared" si="2"/>
        <v>0</v>
      </c>
      <c r="D63" s="5">
        <f t="shared" si="8"/>
        <v>0</v>
      </c>
      <c r="E63" s="5">
        <f t="shared" si="13"/>
        <v>0</v>
      </c>
      <c r="F63" s="5">
        <f t="shared" si="21"/>
        <v>0</v>
      </c>
      <c r="G63" s="5">
        <f t="shared" si="47"/>
        <v>0</v>
      </c>
      <c r="H63" s="5">
        <f t="shared" si="73"/>
        <v>0</v>
      </c>
      <c r="I63" s="5">
        <f t="shared" si="0"/>
        <v>0</v>
      </c>
      <c r="J63" s="5" t="str">
        <f t="shared" si="3"/>
        <v/>
      </c>
      <c r="L63" s="6"/>
      <c r="N63" s="54"/>
      <c r="O63" s="174" t="s">
        <v>219</v>
      </c>
      <c r="P63" s="5">
        <f t="shared" ref="P63" si="76">IFERROR((O63/O62)-1,0)</f>
        <v>0</v>
      </c>
      <c r="Q63" s="5">
        <f t="shared" si="10"/>
        <v>0</v>
      </c>
      <c r="R63" s="5">
        <f t="shared" si="15"/>
        <v>0</v>
      </c>
      <c r="S63" s="5">
        <f t="shared" si="23"/>
        <v>0</v>
      </c>
      <c r="T63" s="5">
        <f t="shared" si="49"/>
        <v>0</v>
      </c>
      <c r="U63" s="5">
        <f t="shared" si="75"/>
        <v>0</v>
      </c>
      <c r="V63" s="5">
        <f t="shared" si="1"/>
        <v>0</v>
      </c>
      <c r="W63" s="5" t="str">
        <f t="shared" si="5"/>
        <v/>
      </c>
      <c r="X63" s="4" t="str">
        <f t="shared" si="6"/>
        <v/>
      </c>
    </row>
    <row r="64" spans="1:24" x14ac:dyDescent="0.3">
      <c r="A64" s="54"/>
      <c r="B64" s="174" t="s">
        <v>219</v>
      </c>
      <c r="C64" s="5">
        <f t="shared" si="2"/>
        <v>0</v>
      </c>
      <c r="D64" s="5">
        <f t="shared" si="8"/>
        <v>0</v>
      </c>
      <c r="E64" s="5">
        <f t="shared" si="13"/>
        <v>0</v>
      </c>
      <c r="F64" s="5">
        <f t="shared" si="21"/>
        <v>0</v>
      </c>
      <c r="G64" s="5">
        <f t="shared" si="47"/>
        <v>0</v>
      </c>
      <c r="H64" s="5">
        <f t="shared" si="73"/>
        <v>0</v>
      </c>
      <c r="I64" s="5">
        <f t="shared" si="0"/>
        <v>0</v>
      </c>
      <c r="J64" s="5" t="str">
        <f t="shared" si="3"/>
        <v/>
      </c>
      <c r="L64" s="6"/>
      <c r="N64" s="54"/>
      <c r="O64" s="174" t="s">
        <v>219</v>
      </c>
      <c r="P64" s="5">
        <f t="shared" ref="P64" si="77">IFERROR((O64/O63)-1,0)</f>
        <v>0</v>
      </c>
      <c r="Q64" s="5">
        <f t="shared" si="10"/>
        <v>0</v>
      </c>
      <c r="R64" s="5">
        <f t="shared" si="15"/>
        <v>0</v>
      </c>
      <c r="S64" s="5">
        <f t="shared" si="23"/>
        <v>0</v>
      </c>
      <c r="T64" s="5">
        <f t="shared" si="49"/>
        <v>0</v>
      </c>
      <c r="U64" s="5">
        <f t="shared" si="75"/>
        <v>0</v>
      </c>
      <c r="V64" s="5">
        <f t="shared" si="1"/>
        <v>0</v>
      </c>
      <c r="W64" s="5" t="str">
        <f t="shared" si="5"/>
        <v/>
      </c>
      <c r="X64" s="4" t="str">
        <f t="shared" si="6"/>
        <v/>
      </c>
    </row>
    <row r="65" spans="1:24" x14ac:dyDescent="0.3">
      <c r="A65" s="54"/>
      <c r="B65" s="174" t="s">
        <v>219</v>
      </c>
      <c r="C65" s="5">
        <f t="shared" si="2"/>
        <v>0</v>
      </c>
      <c r="D65" s="5">
        <f t="shared" si="8"/>
        <v>0</v>
      </c>
      <c r="E65" s="5">
        <f t="shared" si="13"/>
        <v>0</v>
      </c>
      <c r="F65" s="5">
        <f t="shared" si="21"/>
        <v>0</v>
      </c>
      <c r="G65" s="5">
        <f t="shared" si="47"/>
        <v>0</v>
      </c>
      <c r="H65" s="5">
        <f t="shared" si="73"/>
        <v>0</v>
      </c>
      <c r="I65" s="5">
        <f t="shared" si="0"/>
        <v>0</v>
      </c>
      <c r="J65" s="5" t="str">
        <f t="shared" si="3"/>
        <v/>
      </c>
      <c r="L65" s="6"/>
      <c r="N65" s="54"/>
      <c r="O65" s="174" t="s">
        <v>219</v>
      </c>
      <c r="P65" s="5">
        <f t="shared" ref="P65" si="78">IFERROR((O65/O64)-1,0)</f>
        <v>0</v>
      </c>
      <c r="Q65" s="5">
        <f t="shared" si="10"/>
        <v>0</v>
      </c>
      <c r="R65" s="5">
        <f t="shared" si="15"/>
        <v>0</v>
      </c>
      <c r="S65" s="5">
        <f t="shared" si="23"/>
        <v>0</v>
      </c>
      <c r="T65" s="5">
        <f t="shared" si="49"/>
        <v>0</v>
      </c>
      <c r="U65" s="5">
        <f t="shared" si="75"/>
        <v>0</v>
      </c>
      <c r="V65" s="5">
        <f t="shared" si="1"/>
        <v>0</v>
      </c>
      <c r="W65" s="5" t="str">
        <f t="shared" si="5"/>
        <v/>
      </c>
      <c r="X65" s="4" t="str">
        <f t="shared" si="6"/>
        <v/>
      </c>
    </row>
    <row r="66" spans="1:24" x14ac:dyDescent="0.3">
      <c r="A66" s="54"/>
      <c r="B66" s="174" t="s">
        <v>219</v>
      </c>
      <c r="C66" s="5">
        <f t="shared" si="2"/>
        <v>0</v>
      </c>
      <c r="D66" s="5">
        <f t="shared" si="8"/>
        <v>0</v>
      </c>
      <c r="E66" s="5">
        <f t="shared" si="13"/>
        <v>0</v>
      </c>
      <c r="F66" s="5">
        <f t="shared" si="21"/>
        <v>0</v>
      </c>
      <c r="G66" s="5">
        <f t="shared" si="47"/>
        <v>0</v>
      </c>
      <c r="H66" s="5">
        <f t="shared" si="73"/>
        <v>0</v>
      </c>
      <c r="I66" s="5">
        <f t="shared" ref="I66:I129" si="79">IFERROR(IFERROR(IFERROR(IFERROR(IFERROR(IFERROR(IFERROR(IFERROR((B66/(VLOOKUP((DATE(YEAR(A66),MONTH(1),1)-1),A:B,2,FALSE)))-1,(B66/(VLOOKUP((DATE(YEAR(A66),MONTH(1),1)-2),A:B,2,FALSE)))-1),(B66/(VLOOKUP((DATE(YEAR(A66),MONTH(1),1)-3),A:B,2,FALSE)))-1),(B66/(VLOOKUP((DATE(YEAR(A66),MONTH(1),1)-4),A:B,2,FALSE)))-1),(B66/(VLOOKUP((DATE(YEAR(A66),MONTH(1),1)-5),A:B,2,FALSE)))-1),(B66/(VLOOKUP((DATE(YEAR(A66),MONTH(1),1)-6),A:B,2,FALSE)))-1),(B66/(VLOOKUP((DATE(YEAR(A66),MONTH(1),1)-7),A:B,2,FALSE)))-1),(B66/(VLOOKUP((DATE(YEAR(A66),MONTH(1),1)-8),A:B,2,FALSE)))-1),0)</f>
        <v>0</v>
      </c>
      <c r="J66" s="5" t="str">
        <f t="shared" si="3"/>
        <v/>
      </c>
      <c r="L66" s="6"/>
      <c r="N66" s="54"/>
      <c r="O66" s="174" t="s">
        <v>219</v>
      </c>
      <c r="P66" s="5">
        <f t="shared" ref="P66:P81" si="80">IFERROR((O66/O65)-1,0)</f>
        <v>0</v>
      </c>
      <c r="Q66" s="5">
        <f t="shared" si="10"/>
        <v>0</v>
      </c>
      <c r="R66" s="5">
        <f t="shared" si="15"/>
        <v>0</v>
      </c>
      <c r="S66" s="5">
        <f t="shared" si="23"/>
        <v>0</v>
      </c>
      <c r="T66" s="5">
        <f t="shared" si="49"/>
        <v>0</v>
      </c>
      <c r="U66" s="5">
        <f t="shared" si="75"/>
        <v>0</v>
      </c>
      <c r="V66" s="5">
        <f t="shared" ref="V66:V129" si="81">IFERROR(IFERROR(IFERROR(IFERROR(IFERROR(IFERROR(IFERROR(IFERROR((O66/(VLOOKUP((DATE(YEAR(N66),MONTH(1),1)-1),N:O,2,FALSE)))-1,(O66/(VLOOKUP((DATE(YEAR(N66),MONTH(1),1)-2),N:O,2,FALSE)))-1),(O66/(VLOOKUP((DATE(YEAR(N66),MONTH(1),1)-3),N:O,2,FALSE)))-1),(O66/(VLOOKUP((DATE(YEAR(N66),MONTH(1),1)-4),N:O,2,FALSE)))-1),(O66/(VLOOKUP((DATE(YEAR(N66),MONTH(1),1)-5),N:O,2,FALSE)))-1),(O66/(VLOOKUP((DATE(YEAR(N66),MONTH(1),1)-6),N:O,2,FALSE)))-1),(O66/(VLOOKUP((DATE(YEAR(N66),MONTH(1),1)-7),N:O,2,FALSE)))-1),(O66/(VLOOKUP((DATE(YEAR(N66),MONTH(1),1)-8),N:O,2,FALSE)))-1),0)</f>
        <v>0</v>
      </c>
      <c r="W66" s="5" t="str">
        <f t="shared" si="5"/>
        <v/>
      </c>
      <c r="X66" s="4" t="str">
        <f t="shared" ref="X66:X129" si="82">IF((OR(J:J=-1,J:J =0)), 1000,J:J )</f>
        <v/>
      </c>
    </row>
    <row r="67" spans="1:24" x14ac:dyDescent="0.3">
      <c r="A67" s="54"/>
      <c r="B67" s="174" t="s">
        <v>219</v>
      </c>
      <c r="C67" s="5">
        <f t="shared" ref="C67:C130" si="83">IFERROR((B67/B66)-1,0)</f>
        <v>0</v>
      </c>
      <c r="D67" s="5">
        <f t="shared" si="8"/>
        <v>0</v>
      </c>
      <c r="E67" s="5">
        <f t="shared" si="13"/>
        <v>0</v>
      </c>
      <c r="F67" s="5">
        <f t="shared" si="21"/>
        <v>0</v>
      </c>
      <c r="G67" s="5">
        <f t="shared" si="47"/>
        <v>0</v>
      </c>
      <c r="H67" s="5">
        <f t="shared" si="73"/>
        <v>0</v>
      </c>
      <c r="I67" s="5">
        <f t="shared" si="79"/>
        <v>0</v>
      </c>
      <c r="J67" s="5" t="str">
        <f t="shared" ref="J67:J130" si="84">IF(B67="asd","",(B67/$B$1)-1)</f>
        <v/>
      </c>
      <c r="L67" s="6"/>
      <c r="N67" s="54"/>
      <c r="O67" s="174" t="s">
        <v>219</v>
      </c>
      <c r="P67" s="5">
        <f t="shared" si="80"/>
        <v>0</v>
      </c>
      <c r="Q67" s="5">
        <f t="shared" si="10"/>
        <v>0</v>
      </c>
      <c r="R67" s="5">
        <f t="shared" si="15"/>
        <v>0</v>
      </c>
      <c r="S67" s="5">
        <f t="shared" si="23"/>
        <v>0</v>
      </c>
      <c r="T67" s="5">
        <f t="shared" si="49"/>
        <v>0</v>
      </c>
      <c r="U67" s="5">
        <f t="shared" si="75"/>
        <v>0</v>
      </c>
      <c r="V67" s="5">
        <f t="shared" si="81"/>
        <v>0</v>
      </c>
      <c r="W67" s="5" t="str">
        <f t="shared" ref="W67:W130" si="85">IF(O67="asd","",(O67/$O$1)-1)</f>
        <v/>
      </c>
      <c r="X67" s="4" t="str">
        <f t="shared" si="82"/>
        <v/>
      </c>
    </row>
    <row r="68" spans="1:24" x14ac:dyDescent="0.3">
      <c r="A68" s="54"/>
      <c r="B68" s="174" t="s">
        <v>219</v>
      </c>
      <c r="C68" s="5">
        <f t="shared" si="83"/>
        <v>0</v>
      </c>
      <c r="D68" s="5">
        <f t="shared" si="8"/>
        <v>0</v>
      </c>
      <c r="E68" s="5">
        <f t="shared" si="13"/>
        <v>0</v>
      </c>
      <c r="F68" s="5">
        <f t="shared" si="21"/>
        <v>0</v>
      </c>
      <c r="G68" s="5">
        <f t="shared" si="47"/>
        <v>0</v>
      </c>
      <c r="H68" s="5">
        <f t="shared" si="73"/>
        <v>0</v>
      </c>
      <c r="I68" s="5">
        <f t="shared" si="79"/>
        <v>0</v>
      </c>
      <c r="J68" s="5" t="str">
        <f t="shared" si="84"/>
        <v/>
      </c>
      <c r="L68" s="6"/>
      <c r="N68" s="54"/>
      <c r="O68" s="174" t="s">
        <v>219</v>
      </c>
      <c r="P68" s="5">
        <f t="shared" si="80"/>
        <v>0</v>
      </c>
      <c r="Q68" s="5">
        <f t="shared" si="10"/>
        <v>0</v>
      </c>
      <c r="R68" s="5">
        <f t="shared" si="15"/>
        <v>0</v>
      </c>
      <c r="S68" s="5">
        <f t="shared" si="23"/>
        <v>0</v>
      </c>
      <c r="T68" s="5">
        <f t="shared" si="49"/>
        <v>0</v>
      </c>
      <c r="U68" s="5">
        <f t="shared" si="75"/>
        <v>0</v>
      </c>
      <c r="V68" s="5">
        <f t="shared" si="81"/>
        <v>0</v>
      </c>
      <c r="W68" s="5" t="str">
        <f t="shared" si="85"/>
        <v/>
      </c>
      <c r="X68" s="4" t="str">
        <f t="shared" si="82"/>
        <v/>
      </c>
    </row>
    <row r="69" spans="1:24" x14ac:dyDescent="0.3">
      <c r="A69" s="54"/>
      <c r="B69" s="174" t="s">
        <v>219</v>
      </c>
      <c r="C69" s="5">
        <f t="shared" si="83"/>
        <v>0</v>
      </c>
      <c r="D69" s="5">
        <f t="shared" ref="D69:D132" si="86">IFERROR((B69/B66)-1,0)</f>
        <v>0</v>
      </c>
      <c r="E69" s="5">
        <f t="shared" si="13"/>
        <v>0</v>
      </c>
      <c r="F69" s="5">
        <f t="shared" si="21"/>
        <v>0</v>
      </c>
      <c r="G69" s="5">
        <f t="shared" si="47"/>
        <v>0</v>
      </c>
      <c r="H69" s="5">
        <f t="shared" si="73"/>
        <v>0</v>
      </c>
      <c r="I69" s="5">
        <f t="shared" si="79"/>
        <v>0</v>
      </c>
      <c r="J69" s="5" t="str">
        <f t="shared" si="84"/>
        <v/>
      </c>
      <c r="L69" s="6"/>
      <c r="N69" s="54"/>
      <c r="O69" s="174" t="s">
        <v>219</v>
      </c>
      <c r="P69" s="5">
        <f t="shared" si="80"/>
        <v>0</v>
      </c>
      <c r="Q69" s="5">
        <f t="shared" ref="Q69:Q132" si="87">IFERROR((O69/O66)-1,0)</f>
        <v>0</v>
      </c>
      <c r="R69" s="5">
        <f t="shared" si="15"/>
        <v>0</v>
      </c>
      <c r="S69" s="5">
        <f t="shared" si="23"/>
        <v>0</v>
      </c>
      <c r="T69" s="5">
        <f t="shared" si="49"/>
        <v>0</v>
      </c>
      <c r="U69" s="5">
        <f t="shared" si="75"/>
        <v>0</v>
      </c>
      <c r="V69" s="5">
        <f t="shared" si="81"/>
        <v>0</v>
      </c>
      <c r="W69" s="5" t="str">
        <f t="shared" si="85"/>
        <v/>
      </c>
      <c r="X69" s="4" t="str">
        <f t="shared" si="82"/>
        <v/>
      </c>
    </row>
    <row r="70" spans="1:24" x14ac:dyDescent="0.3">
      <c r="A70" s="54"/>
      <c r="B70" s="174" t="s">
        <v>219</v>
      </c>
      <c r="C70" s="5">
        <f t="shared" si="83"/>
        <v>0</v>
      </c>
      <c r="D70" s="5">
        <f t="shared" si="86"/>
        <v>0</v>
      </c>
      <c r="E70" s="5">
        <f t="shared" si="13"/>
        <v>0</v>
      </c>
      <c r="F70" s="5">
        <f t="shared" si="21"/>
        <v>0</v>
      </c>
      <c r="G70" s="5">
        <f t="shared" si="47"/>
        <v>0</v>
      </c>
      <c r="H70" s="5">
        <f t="shared" si="73"/>
        <v>0</v>
      </c>
      <c r="I70" s="5">
        <f t="shared" si="79"/>
        <v>0</v>
      </c>
      <c r="J70" s="5" t="str">
        <f t="shared" si="84"/>
        <v/>
      </c>
      <c r="L70" s="6"/>
      <c r="N70" s="54"/>
      <c r="O70" s="174" t="s">
        <v>219</v>
      </c>
      <c r="P70" s="5">
        <f t="shared" si="80"/>
        <v>0</v>
      </c>
      <c r="Q70" s="5">
        <f t="shared" si="87"/>
        <v>0</v>
      </c>
      <c r="R70" s="5">
        <f t="shared" si="15"/>
        <v>0</v>
      </c>
      <c r="S70" s="5">
        <f t="shared" si="23"/>
        <v>0</v>
      </c>
      <c r="T70" s="5">
        <f t="shared" si="49"/>
        <v>0</v>
      </c>
      <c r="U70" s="5">
        <f t="shared" si="75"/>
        <v>0</v>
      </c>
      <c r="V70" s="5">
        <f t="shared" si="81"/>
        <v>0</v>
      </c>
      <c r="W70" s="5" t="str">
        <f t="shared" si="85"/>
        <v/>
      </c>
      <c r="X70" s="4" t="str">
        <f t="shared" si="82"/>
        <v/>
      </c>
    </row>
    <row r="71" spans="1:24" x14ac:dyDescent="0.3">
      <c r="A71" s="54"/>
      <c r="B71" s="174" t="s">
        <v>219</v>
      </c>
      <c r="C71" s="5">
        <f t="shared" si="83"/>
        <v>0</v>
      </c>
      <c r="D71" s="5">
        <f t="shared" si="86"/>
        <v>0</v>
      </c>
      <c r="E71" s="5">
        <f t="shared" si="13"/>
        <v>0</v>
      </c>
      <c r="F71" s="5">
        <f t="shared" si="21"/>
        <v>0</v>
      </c>
      <c r="G71" s="5">
        <f t="shared" si="47"/>
        <v>0</v>
      </c>
      <c r="H71" s="5">
        <f t="shared" si="73"/>
        <v>0</v>
      </c>
      <c r="I71" s="5">
        <f t="shared" si="79"/>
        <v>0</v>
      </c>
      <c r="J71" s="5" t="str">
        <f t="shared" si="84"/>
        <v/>
      </c>
      <c r="L71" s="6"/>
      <c r="N71" s="54"/>
      <c r="O71" s="174" t="s">
        <v>219</v>
      </c>
      <c r="P71" s="5">
        <f t="shared" si="80"/>
        <v>0</v>
      </c>
      <c r="Q71" s="5">
        <f t="shared" si="87"/>
        <v>0</v>
      </c>
      <c r="R71" s="5">
        <f t="shared" si="15"/>
        <v>0</v>
      </c>
      <c r="S71" s="5">
        <f t="shared" si="23"/>
        <v>0</v>
      </c>
      <c r="T71" s="5">
        <f t="shared" si="49"/>
        <v>0</v>
      </c>
      <c r="U71" s="5">
        <f t="shared" si="75"/>
        <v>0</v>
      </c>
      <c r="V71" s="5">
        <f t="shared" si="81"/>
        <v>0</v>
      </c>
      <c r="W71" s="5" t="str">
        <f t="shared" si="85"/>
        <v/>
      </c>
      <c r="X71" s="4" t="str">
        <f t="shared" si="82"/>
        <v/>
      </c>
    </row>
    <row r="72" spans="1:24" x14ac:dyDescent="0.3">
      <c r="A72" s="54"/>
      <c r="B72" s="174" t="s">
        <v>219</v>
      </c>
      <c r="C72" s="5">
        <f t="shared" si="83"/>
        <v>0</v>
      </c>
      <c r="D72" s="5">
        <f t="shared" si="86"/>
        <v>0</v>
      </c>
      <c r="E72" s="5">
        <f t="shared" ref="E72:E135" si="88">IFERROR((B72/B66)-1,0)</f>
        <v>0</v>
      </c>
      <c r="F72" s="5">
        <f t="shared" si="21"/>
        <v>0</v>
      </c>
      <c r="G72" s="5">
        <f t="shared" si="47"/>
        <v>0</v>
      </c>
      <c r="H72" s="5">
        <f t="shared" si="73"/>
        <v>0</v>
      </c>
      <c r="I72" s="5">
        <f t="shared" si="79"/>
        <v>0</v>
      </c>
      <c r="J72" s="5" t="str">
        <f t="shared" si="84"/>
        <v/>
      </c>
      <c r="L72" s="6"/>
      <c r="N72" s="54"/>
      <c r="O72" s="174" t="s">
        <v>219</v>
      </c>
      <c r="P72" s="5">
        <f t="shared" si="80"/>
        <v>0</v>
      </c>
      <c r="Q72" s="5">
        <f t="shared" si="87"/>
        <v>0</v>
      </c>
      <c r="R72" s="5">
        <f t="shared" ref="R72:R135" si="89">IFERROR((O72/O66)-1,0)</f>
        <v>0</v>
      </c>
      <c r="S72" s="5">
        <f t="shared" si="23"/>
        <v>0</v>
      </c>
      <c r="T72" s="5">
        <f t="shared" si="49"/>
        <v>0</v>
      </c>
      <c r="U72" s="5">
        <f t="shared" si="75"/>
        <v>0</v>
      </c>
      <c r="V72" s="5">
        <f t="shared" si="81"/>
        <v>0</v>
      </c>
      <c r="W72" s="5" t="str">
        <f t="shared" si="85"/>
        <v/>
      </c>
      <c r="X72" s="4" t="str">
        <f t="shared" si="82"/>
        <v/>
      </c>
    </row>
    <row r="73" spans="1:24" x14ac:dyDescent="0.3">
      <c r="A73" s="54"/>
      <c r="B73" s="174" t="s">
        <v>219</v>
      </c>
      <c r="C73" s="5">
        <f t="shared" si="83"/>
        <v>0</v>
      </c>
      <c r="D73" s="5">
        <f t="shared" si="86"/>
        <v>0</v>
      </c>
      <c r="E73" s="5">
        <f t="shared" si="88"/>
        <v>0</v>
      </c>
      <c r="F73" s="5">
        <f t="shared" si="21"/>
        <v>0</v>
      </c>
      <c r="G73" s="5">
        <f t="shared" si="47"/>
        <v>0</v>
      </c>
      <c r="H73" s="5">
        <f t="shared" si="73"/>
        <v>0</v>
      </c>
      <c r="I73" s="5">
        <f t="shared" si="79"/>
        <v>0</v>
      </c>
      <c r="J73" s="5" t="str">
        <f t="shared" si="84"/>
        <v/>
      </c>
      <c r="L73" s="6"/>
      <c r="N73" s="54"/>
      <c r="O73" s="174" t="s">
        <v>219</v>
      </c>
      <c r="P73" s="5">
        <f t="shared" si="80"/>
        <v>0</v>
      </c>
      <c r="Q73" s="5">
        <f t="shared" si="87"/>
        <v>0</v>
      </c>
      <c r="R73" s="5">
        <f t="shared" si="89"/>
        <v>0</v>
      </c>
      <c r="S73" s="5">
        <f t="shared" si="23"/>
        <v>0</v>
      </c>
      <c r="T73" s="5">
        <f t="shared" si="49"/>
        <v>0</v>
      </c>
      <c r="U73" s="5">
        <f t="shared" si="75"/>
        <v>0</v>
      </c>
      <c r="V73" s="5">
        <f t="shared" si="81"/>
        <v>0</v>
      </c>
      <c r="W73" s="5" t="str">
        <f t="shared" si="85"/>
        <v/>
      </c>
      <c r="X73" s="4" t="str">
        <f t="shared" si="82"/>
        <v/>
      </c>
    </row>
    <row r="74" spans="1:24" x14ac:dyDescent="0.3">
      <c r="A74" s="54"/>
      <c r="B74" s="174" t="s">
        <v>219</v>
      </c>
      <c r="C74" s="5">
        <f t="shared" si="83"/>
        <v>0</v>
      </c>
      <c r="D74" s="5">
        <f t="shared" si="86"/>
        <v>0</v>
      </c>
      <c r="E74" s="5">
        <f t="shared" si="88"/>
        <v>0</v>
      </c>
      <c r="F74" s="5">
        <f t="shared" si="21"/>
        <v>0</v>
      </c>
      <c r="G74" s="5">
        <f t="shared" si="47"/>
        <v>0</v>
      </c>
      <c r="H74" s="5">
        <f t="shared" si="73"/>
        <v>0</v>
      </c>
      <c r="I74" s="5">
        <f t="shared" si="79"/>
        <v>0</v>
      </c>
      <c r="J74" s="5" t="str">
        <f t="shared" si="84"/>
        <v/>
      </c>
      <c r="L74" s="6"/>
      <c r="N74" s="54"/>
      <c r="O74" s="174" t="s">
        <v>219</v>
      </c>
      <c r="P74" s="5">
        <f t="shared" si="80"/>
        <v>0</v>
      </c>
      <c r="Q74" s="5">
        <f t="shared" si="87"/>
        <v>0</v>
      </c>
      <c r="R74" s="5">
        <f t="shared" si="89"/>
        <v>0</v>
      </c>
      <c r="S74" s="5">
        <f t="shared" si="23"/>
        <v>0</v>
      </c>
      <c r="T74" s="5">
        <f t="shared" si="49"/>
        <v>0</v>
      </c>
      <c r="U74" s="5">
        <f t="shared" si="75"/>
        <v>0</v>
      </c>
      <c r="V74" s="5">
        <f t="shared" si="81"/>
        <v>0</v>
      </c>
      <c r="W74" s="5" t="str">
        <f t="shared" si="85"/>
        <v/>
      </c>
      <c r="X74" s="4" t="str">
        <f t="shared" si="82"/>
        <v/>
      </c>
    </row>
    <row r="75" spans="1:24" x14ac:dyDescent="0.3">
      <c r="A75" s="54"/>
      <c r="B75" s="174" t="s">
        <v>219</v>
      </c>
      <c r="C75" s="5">
        <f t="shared" si="83"/>
        <v>0</v>
      </c>
      <c r="D75" s="5">
        <f t="shared" si="86"/>
        <v>0</v>
      </c>
      <c r="E75" s="5">
        <f t="shared" si="88"/>
        <v>0</v>
      </c>
      <c r="F75" s="5">
        <f t="shared" si="21"/>
        <v>0</v>
      </c>
      <c r="G75" s="5">
        <f t="shared" si="47"/>
        <v>0</v>
      </c>
      <c r="H75" s="5">
        <f t="shared" si="73"/>
        <v>0</v>
      </c>
      <c r="I75" s="5">
        <f t="shared" si="79"/>
        <v>0</v>
      </c>
      <c r="J75" s="5" t="str">
        <f t="shared" si="84"/>
        <v/>
      </c>
      <c r="L75" s="6"/>
      <c r="N75" s="54"/>
      <c r="O75" s="174" t="s">
        <v>219</v>
      </c>
      <c r="P75" s="5">
        <f t="shared" si="80"/>
        <v>0</v>
      </c>
      <c r="Q75" s="5">
        <f t="shared" si="87"/>
        <v>0</v>
      </c>
      <c r="R75" s="5">
        <f t="shared" si="89"/>
        <v>0</v>
      </c>
      <c r="S75" s="5">
        <f t="shared" si="23"/>
        <v>0</v>
      </c>
      <c r="T75" s="5">
        <f t="shared" si="49"/>
        <v>0</v>
      </c>
      <c r="U75" s="5">
        <f t="shared" si="75"/>
        <v>0</v>
      </c>
      <c r="V75" s="5">
        <f t="shared" si="81"/>
        <v>0</v>
      </c>
      <c r="W75" s="5" t="str">
        <f t="shared" si="85"/>
        <v/>
      </c>
      <c r="X75" s="4" t="str">
        <f t="shared" si="82"/>
        <v/>
      </c>
    </row>
    <row r="76" spans="1:24" x14ac:dyDescent="0.3">
      <c r="A76" s="54"/>
      <c r="B76" s="174" t="s">
        <v>219</v>
      </c>
      <c r="C76" s="5">
        <f t="shared" si="83"/>
        <v>0</v>
      </c>
      <c r="D76" s="5">
        <f t="shared" si="86"/>
        <v>0</v>
      </c>
      <c r="E76" s="5">
        <f t="shared" si="88"/>
        <v>0</v>
      </c>
      <c r="F76" s="5">
        <f t="shared" si="21"/>
        <v>0</v>
      </c>
      <c r="G76" s="5">
        <f t="shared" si="47"/>
        <v>0</v>
      </c>
      <c r="H76" s="5">
        <f t="shared" si="73"/>
        <v>0</v>
      </c>
      <c r="I76" s="5">
        <f t="shared" si="79"/>
        <v>0</v>
      </c>
      <c r="J76" s="5" t="str">
        <f t="shared" si="84"/>
        <v/>
      </c>
      <c r="L76" s="6"/>
      <c r="N76" s="54"/>
      <c r="O76" s="174" t="s">
        <v>219</v>
      </c>
      <c r="P76" s="5">
        <f t="shared" si="80"/>
        <v>0</v>
      </c>
      <c r="Q76" s="5">
        <f t="shared" si="87"/>
        <v>0</v>
      </c>
      <c r="R76" s="5">
        <f t="shared" si="89"/>
        <v>0</v>
      </c>
      <c r="S76" s="5">
        <f t="shared" si="23"/>
        <v>0</v>
      </c>
      <c r="T76" s="5">
        <f t="shared" si="49"/>
        <v>0</v>
      </c>
      <c r="U76" s="5">
        <f t="shared" si="75"/>
        <v>0</v>
      </c>
      <c r="V76" s="5">
        <f t="shared" si="81"/>
        <v>0</v>
      </c>
      <c r="W76" s="5" t="str">
        <f t="shared" si="85"/>
        <v/>
      </c>
      <c r="X76" s="4" t="str">
        <f t="shared" si="82"/>
        <v/>
      </c>
    </row>
    <row r="77" spans="1:24" x14ac:dyDescent="0.3">
      <c r="A77" s="54"/>
      <c r="B77" s="174" t="s">
        <v>219</v>
      </c>
      <c r="C77" s="5">
        <f t="shared" si="83"/>
        <v>0</v>
      </c>
      <c r="D77" s="5">
        <f t="shared" si="86"/>
        <v>0</v>
      </c>
      <c r="E77" s="5">
        <f t="shared" si="88"/>
        <v>0</v>
      </c>
      <c r="F77" s="5">
        <f t="shared" si="21"/>
        <v>0</v>
      </c>
      <c r="G77" s="5">
        <f t="shared" si="47"/>
        <v>0</v>
      </c>
      <c r="H77" s="5">
        <f t="shared" si="73"/>
        <v>0</v>
      </c>
      <c r="I77" s="5">
        <f t="shared" si="79"/>
        <v>0</v>
      </c>
      <c r="J77" s="5" t="str">
        <f t="shared" si="84"/>
        <v/>
      </c>
      <c r="L77" s="6"/>
      <c r="N77" s="54"/>
      <c r="O77" s="174" t="s">
        <v>219</v>
      </c>
      <c r="P77" s="5">
        <f t="shared" si="80"/>
        <v>0</v>
      </c>
      <c r="Q77" s="5">
        <f t="shared" si="87"/>
        <v>0</v>
      </c>
      <c r="R77" s="5">
        <f t="shared" si="89"/>
        <v>0</v>
      </c>
      <c r="S77" s="5">
        <f t="shared" si="23"/>
        <v>0</v>
      </c>
      <c r="T77" s="5">
        <f t="shared" si="49"/>
        <v>0</v>
      </c>
      <c r="U77" s="5">
        <f t="shared" si="75"/>
        <v>0</v>
      </c>
      <c r="V77" s="5">
        <f t="shared" si="81"/>
        <v>0</v>
      </c>
      <c r="W77" s="5" t="str">
        <f t="shared" si="85"/>
        <v/>
      </c>
      <c r="X77" s="4" t="str">
        <f t="shared" si="82"/>
        <v/>
      </c>
    </row>
    <row r="78" spans="1:24" x14ac:dyDescent="0.3">
      <c r="A78" s="54"/>
      <c r="B78" s="174" t="s">
        <v>219</v>
      </c>
      <c r="C78" s="5">
        <f t="shared" si="83"/>
        <v>0</v>
      </c>
      <c r="D78" s="5">
        <f t="shared" si="86"/>
        <v>0</v>
      </c>
      <c r="E78" s="5">
        <f t="shared" si="88"/>
        <v>0</v>
      </c>
      <c r="F78" s="5">
        <f t="shared" ref="F78:F141" si="90">IF(ISNUMBER(B66),(IFERROR((B78/B66)-1,0)),0)</f>
        <v>0</v>
      </c>
      <c r="G78" s="5">
        <f t="shared" si="47"/>
        <v>0</v>
      </c>
      <c r="H78" s="5">
        <f t="shared" si="73"/>
        <v>0</v>
      </c>
      <c r="I78" s="5">
        <f t="shared" si="79"/>
        <v>0</v>
      </c>
      <c r="J78" s="5" t="str">
        <f t="shared" si="84"/>
        <v/>
      </c>
      <c r="L78" s="6"/>
      <c r="N78" s="54"/>
      <c r="O78" s="174" t="s">
        <v>219</v>
      </c>
      <c r="P78" s="5">
        <f t="shared" si="80"/>
        <v>0</v>
      </c>
      <c r="Q78" s="5">
        <f t="shared" si="87"/>
        <v>0</v>
      </c>
      <c r="R78" s="5">
        <f t="shared" si="89"/>
        <v>0</v>
      </c>
      <c r="S78" s="5">
        <f t="shared" ref="S78:S141" si="91">IF(ISNUMBER(O66),(IFERROR((O78/O66)-1,0)),0)</f>
        <v>0</v>
      </c>
      <c r="T78" s="5">
        <f t="shared" si="49"/>
        <v>0</v>
      </c>
      <c r="U78" s="5">
        <f t="shared" si="75"/>
        <v>0</v>
      </c>
      <c r="V78" s="5">
        <f t="shared" si="81"/>
        <v>0</v>
      </c>
      <c r="W78" s="5" t="str">
        <f t="shared" si="85"/>
        <v/>
      </c>
      <c r="X78" s="4" t="str">
        <f t="shared" si="82"/>
        <v/>
      </c>
    </row>
    <row r="79" spans="1:24" x14ac:dyDescent="0.3">
      <c r="A79" s="54"/>
      <c r="B79" s="174" t="s">
        <v>219</v>
      </c>
      <c r="C79" s="5">
        <f t="shared" si="83"/>
        <v>0</v>
      </c>
      <c r="D79" s="5">
        <f t="shared" si="86"/>
        <v>0</v>
      </c>
      <c r="E79" s="5">
        <f t="shared" si="88"/>
        <v>0</v>
      </c>
      <c r="F79" s="5">
        <f t="shared" si="90"/>
        <v>0</v>
      </c>
      <c r="G79" s="5">
        <f t="shared" si="47"/>
        <v>0</v>
      </c>
      <c r="H79" s="5">
        <f t="shared" si="73"/>
        <v>0</v>
      </c>
      <c r="I79" s="5">
        <f t="shared" si="79"/>
        <v>0</v>
      </c>
      <c r="J79" s="5" t="str">
        <f t="shared" si="84"/>
        <v/>
      </c>
      <c r="L79" s="6"/>
      <c r="N79" s="54"/>
      <c r="O79" s="174" t="s">
        <v>219</v>
      </c>
      <c r="P79" s="5">
        <f t="shared" si="80"/>
        <v>0</v>
      </c>
      <c r="Q79" s="5">
        <f t="shared" si="87"/>
        <v>0</v>
      </c>
      <c r="R79" s="5">
        <f t="shared" si="89"/>
        <v>0</v>
      </c>
      <c r="S79" s="5">
        <f t="shared" si="91"/>
        <v>0</v>
      </c>
      <c r="T79" s="5">
        <f t="shared" si="49"/>
        <v>0</v>
      </c>
      <c r="U79" s="5">
        <f t="shared" si="75"/>
        <v>0</v>
      </c>
      <c r="V79" s="5">
        <f t="shared" si="81"/>
        <v>0</v>
      </c>
      <c r="W79" s="5" t="str">
        <f t="shared" si="85"/>
        <v/>
      </c>
      <c r="X79" s="4" t="str">
        <f t="shared" si="82"/>
        <v/>
      </c>
    </row>
    <row r="80" spans="1:24" x14ac:dyDescent="0.3">
      <c r="A80" s="54"/>
      <c r="B80" s="174" t="s">
        <v>219</v>
      </c>
      <c r="C80" s="5">
        <f t="shared" si="83"/>
        <v>0</v>
      </c>
      <c r="D80" s="5">
        <f t="shared" si="86"/>
        <v>0</v>
      </c>
      <c r="E80" s="5">
        <f t="shared" si="88"/>
        <v>0</v>
      </c>
      <c r="F80" s="5">
        <f t="shared" si="90"/>
        <v>0</v>
      </c>
      <c r="G80" s="5">
        <f t="shared" si="47"/>
        <v>0</v>
      </c>
      <c r="H80" s="5">
        <f t="shared" si="73"/>
        <v>0</v>
      </c>
      <c r="I80" s="5">
        <f t="shared" si="79"/>
        <v>0</v>
      </c>
      <c r="J80" s="5" t="str">
        <f t="shared" si="84"/>
        <v/>
      </c>
      <c r="L80" s="6"/>
      <c r="N80" s="54"/>
      <c r="O80" s="174" t="s">
        <v>219</v>
      </c>
      <c r="P80" s="5">
        <f t="shared" si="80"/>
        <v>0</v>
      </c>
      <c r="Q80" s="5">
        <f t="shared" si="87"/>
        <v>0</v>
      </c>
      <c r="R80" s="5">
        <f t="shared" si="89"/>
        <v>0</v>
      </c>
      <c r="S80" s="5">
        <f t="shared" si="91"/>
        <v>0</v>
      </c>
      <c r="T80" s="5">
        <f t="shared" si="49"/>
        <v>0</v>
      </c>
      <c r="U80" s="5">
        <f t="shared" si="75"/>
        <v>0</v>
      </c>
      <c r="V80" s="5">
        <f t="shared" si="81"/>
        <v>0</v>
      </c>
      <c r="W80" s="5" t="str">
        <f t="shared" si="85"/>
        <v/>
      </c>
      <c r="X80" s="4" t="str">
        <f t="shared" si="82"/>
        <v/>
      </c>
    </row>
    <row r="81" spans="1:24" x14ac:dyDescent="0.3">
      <c r="A81" s="54"/>
      <c r="B81" s="174" t="s">
        <v>219</v>
      </c>
      <c r="C81" s="5">
        <f t="shared" si="83"/>
        <v>0</v>
      </c>
      <c r="D81" s="5">
        <f t="shared" si="86"/>
        <v>0</v>
      </c>
      <c r="E81" s="5">
        <f t="shared" si="88"/>
        <v>0</v>
      </c>
      <c r="F81" s="5">
        <f t="shared" si="90"/>
        <v>0</v>
      </c>
      <c r="G81" s="5">
        <f t="shared" si="47"/>
        <v>0</v>
      </c>
      <c r="H81" s="5">
        <f t="shared" si="73"/>
        <v>0</v>
      </c>
      <c r="I81" s="5">
        <f t="shared" si="79"/>
        <v>0</v>
      </c>
      <c r="J81" s="5" t="str">
        <f t="shared" si="84"/>
        <v/>
      </c>
      <c r="L81" s="6"/>
      <c r="N81" s="54"/>
      <c r="O81" s="174" t="s">
        <v>219</v>
      </c>
      <c r="P81" s="5">
        <f t="shared" si="80"/>
        <v>0</v>
      </c>
      <c r="Q81" s="5">
        <f t="shared" si="87"/>
        <v>0</v>
      </c>
      <c r="R81" s="5">
        <f t="shared" si="89"/>
        <v>0</v>
      </c>
      <c r="S81" s="5">
        <f t="shared" si="91"/>
        <v>0</v>
      </c>
      <c r="T81" s="5">
        <f t="shared" si="49"/>
        <v>0</v>
      </c>
      <c r="U81" s="5">
        <f t="shared" si="75"/>
        <v>0</v>
      </c>
      <c r="V81" s="5">
        <f t="shared" si="81"/>
        <v>0</v>
      </c>
      <c r="W81" s="5" t="str">
        <f t="shared" si="85"/>
        <v/>
      </c>
      <c r="X81" s="4" t="str">
        <f t="shared" si="82"/>
        <v/>
      </c>
    </row>
    <row r="82" spans="1:24" x14ac:dyDescent="0.3">
      <c r="A82" s="54"/>
      <c r="B82" s="174" t="s">
        <v>219</v>
      </c>
      <c r="C82" s="5">
        <f t="shared" si="83"/>
        <v>0</v>
      </c>
      <c r="D82" s="5">
        <f t="shared" si="86"/>
        <v>0</v>
      </c>
      <c r="E82" s="5">
        <f t="shared" si="88"/>
        <v>0</v>
      </c>
      <c r="F82" s="5">
        <f t="shared" si="90"/>
        <v>0</v>
      </c>
      <c r="G82" s="5">
        <f t="shared" si="47"/>
        <v>0</v>
      </c>
      <c r="H82" s="5">
        <f t="shared" si="73"/>
        <v>0</v>
      </c>
      <c r="I82" s="5">
        <f t="shared" si="79"/>
        <v>0</v>
      </c>
      <c r="J82" s="5" t="str">
        <f t="shared" si="84"/>
        <v/>
      </c>
      <c r="L82" s="6"/>
      <c r="N82" s="54"/>
      <c r="O82" s="174" t="s">
        <v>219</v>
      </c>
      <c r="P82" s="5">
        <f t="shared" ref="P82:P145" si="92">IFERROR((O82/O81)-1,0)</f>
        <v>0</v>
      </c>
      <c r="Q82" s="5">
        <f t="shared" si="87"/>
        <v>0</v>
      </c>
      <c r="R82" s="5">
        <f t="shared" si="89"/>
        <v>0</v>
      </c>
      <c r="S82" s="5">
        <f t="shared" si="91"/>
        <v>0</v>
      </c>
      <c r="T82" s="5">
        <f t="shared" si="49"/>
        <v>0</v>
      </c>
      <c r="U82" s="5">
        <f t="shared" si="75"/>
        <v>0</v>
      </c>
      <c r="V82" s="5">
        <f t="shared" si="81"/>
        <v>0</v>
      </c>
      <c r="W82" s="5" t="str">
        <f t="shared" si="85"/>
        <v/>
      </c>
      <c r="X82" s="4" t="str">
        <f t="shared" si="82"/>
        <v/>
      </c>
    </row>
    <row r="83" spans="1:24" x14ac:dyDescent="0.3">
      <c r="A83" s="54"/>
      <c r="B83" s="174" t="s">
        <v>219</v>
      </c>
      <c r="C83" s="5">
        <f t="shared" si="83"/>
        <v>0</v>
      </c>
      <c r="D83" s="5">
        <f t="shared" si="86"/>
        <v>0</v>
      </c>
      <c r="E83" s="5">
        <f t="shared" si="88"/>
        <v>0</v>
      </c>
      <c r="F83" s="5">
        <f t="shared" si="90"/>
        <v>0</v>
      </c>
      <c r="G83" s="5">
        <f t="shared" si="47"/>
        <v>0</v>
      </c>
      <c r="H83" s="5">
        <f t="shared" si="73"/>
        <v>0</v>
      </c>
      <c r="I83" s="5">
        <f t="shared" si="79"/>
        <v>0</v>
      </c>
      <c r="J83" s="5" t="str">
        <f t="shared" si="84"/>
        <v/>
      </c>
      <c r="L83" s="6"/>
      <c r="N83" s="54"/>
      <c r="O83" s="174" t="s">
        <v>219</v>
      </c>
      <c r="P83" s="5">
        <f t="shared" si="92"/>
        <v>0</v>
      </c>
      <c r="Q83" s="5">
        <f t="shared" si="87"/>
        <v>0</v>
      </c>
      <c r="R83" s="5">
        <f t="shared" si="89"/>
        <v>0</v>
      </c>
      <c r="S83" s="5">
        <f t="shared" si="91"/>
        <v>0</v>
      </c>
      <c r="T83" s="5">
        <f t="shared" si="49"/>
        <v>0</v>
      </c>
      <c r="U83" s="5">
        <f t="shared" si="75"/>
        <v>0</v>
      </c>
      <c r="V83" s="5">
        <f t="shared" si="81"/>
        <v>0</v>
      </c>
      <c r="W83" s="5" t="str">
        <f t="shared" si="85"/>
        <v/>
      </c>
      <c r="X83" s="4" t="str">
        <f t="shared" si="82"/>
        <v/>
      </c>
    </row>
    <row r="84" spans="1:24" x14ac:dyDescent="0.3">
      <c r="A84" s="54"/>
      <c r="B84" s="174" t="s">
        <v>219</v>
      </c>
      <c r="C84" s="5">
        <f t="shared" si="83"/>
        <v>0</v>
      </c>
      <c r="D84" s="5">
        <f t="shared" si="86"/>
        <v>0</v>
      </c>
      <c r="E84" s="5">
        <f t="shared" si="88"/>
        <v>0</v>
      </c>
      <c r="F84" s="5">
        <f t="shared" si="90"/>
        <v>0</v>
      </c>
      <c r="G84" s="5">
        <f t="shared" si="47"/>
        <v>0</v>
      </c>
      <c r="H84" s="5">
        <f t="shared" si="73"/>
        <v>0</v>
      </c>
      <c r="I84" s="5">
        <f t="shared" si="79"/>
        <v>0</v>
      </c>
      <c r="J84" s="5" t="str">
        <f t="shared" si="84"/>
        <v/>
      </c>
      <c r="L84" s="6"/>
      <c r="N84" s="54"/>
      <c r="O84" s="174" t="s">
        <v>219</v>
      </c>
      <c r="P84" s="5">
        <f t="shared" si="92"/>
        <v>0</v>
      </c>
      <c r="Q84" s="5">
        <f t="shared" si="87"/>
        <v>0</v>
      </c>
      <c r="R84" s="5">
        <f t="shared" si="89"/>
        <v>0</v>
      </c>
      <c r="S84" s="5">
        <f t="shared" si="91"/>
        <v>0</v>
      </c>
      <c r="T84" s="5">
        <f t="shared" si="49"/>
        <v>0</v>
      </c>
      <c r="U84" s="5">
        <f t="shared" si="75"/>
        <v>0</v>
      </c>
      <c r="V84" s="5">
        <f t="shared" si="81"/>
        <v>0</v>
      </c>
      <c r="W84" s="5" t="str">
        <f t="shared" si="85"/>
        <v/>
      </c>
      <c r="X84" s="4" t="str">
        <f t="shared" si="82"/>
        <v/>
      </c>
    </row>
    <row r="85" spans="1:24" x14ac:dyDescent="0.3">
      <c r="A85" s="54"/>
      <c r="B85" s="174" t="s">
        <v>219</v>
      </c>
      <c r="C85" s="5">
        <f t="shared" si="83"/>
        <v>0</v>
      </c>
      <c r="D85" s="5">
        <f t="shared" si="86"/>
        <v>0</v>
      </c>
      <c r="E85" s="5">
        <f t="shared" si="88"/>
        <v>0</v>
      </c>
      <c r="F85" s="5">
        <f t="shared" si="90"/>
        <v>0</v>
      </c>
      <c r="G85" s="5">
        <f t="shared" si="47"/>
        <v>0</v>
      </c>
      <c r="H85" s="5">
        <f t="shared" si="73"/>
        <v>0</v>
      </c>
      <c r="I85" s="5">
        <f t="shared" si="79"/>
        <v>0</v>
      </c>
      <c r="J85" s="5" t="str">
        <f t="shared" si="84"/>
        <v/>
      </c>
      <c r="L85" s="6"/>
      <c r="N85" s="54"/>
      <c r="O85" s="174" t="s">
        <v>219</v>
      </c>
      <c r="P85" s="5">
        <f t="shared" si="92"/>
        <v>0</v>
      </c>
      <c r="Q85" s="5">
        <f t="shared" si="87"/>
        <v>0</v>
      </c>
      <c r="R85" s="5">
        <f t="shared" si="89"/>
        <v>0</v>
      </c>
      <c r="S85" s="5">
        <f t="shared" si="91"/>
        <v>0</v>
      </c>
      <c r="T85" s="5">
        <f t="shared" si="49"/>
        <v>0</v>
      </c>
      <c r="U85" s="5">
        <f t="shared" si="75"/>
        <v>0</v>
      </c>
      <c r="V85" s="5">
        <f t="shared" si="81"/>
        <v>0</v>
      </c>
      <c r="W85" s="5" t="str">
        <f t="shared" si="85"/>
        <v/>
      </c>
      <c r="X85" s="4" t="str">
        <f t="shared" si="82"/>
        <v/>
      </c>
    </row>
    <row r="86" spans="1:24" x14ac:dyDescent="0.3">
      <c r="A86" s="54"/>
      <c r="B86" s="174" t="s">
        <v>219</v>
      </c>
      <c r="C86" s="5">
        <f t="shared" si="83"/>
        <v>0</v>
      </c>
      <c r="D86" s="5">
        <f t="shared" si="86"/>
        <v>0</v>
      </c>
      <c r="E86" s="5">
        <f t="shared" si="88"/>
        <v>0</v>
      </c>
      <c r="F86" s="5">
        <f t="shared" si="90"/>
        <v>0</v>
      </c>
      <c r="G86" s="5">
        <f t="shared" si="47"/>
        <v>0</v>
      </c>
      <c r="H86" s="5">
        <f t="shared" si="73"/>
        <v>0</v>
      </c>
      <c r="I86" s="5">
        <f t="shared" si="79"/>
        <v>0</v>
      </c>
      <c r="J86" s="5" t="str">
        <f t="shared" si="84"/>
        <v/>
      </c>
      <c r="L86" s="6"/>
      <c r="N86" s="54"/>
      <c r="O86" s="174" t="s">
        <v>219</v>
      </c>
      <c r="P86" s="5">
        <f t="shared" si="92"/>
        <v>0</v>
      </c>
      <c r="Q86" s="5">
        <f t="shared" si="87"/>
        <v>0</v>
      </c>
      <c r="R86" s="5">
        <f t="shared" si="89"/>
        <v>0</v>
      </c>
      <c r="S86" s="5">
        <f t="shared" si="91"/>
        <v>0</v>
      </c>
      <c r="T86" s="5">
        <f t="shared" si="49"/>
        <v>0</v>
      </c>
      <c r="U86" s="5">
        <f t="shared" si="75"/>
        <v>0</v>
      </c>
      <c r="V86" s="5">
        <f t="shared" si="81"/>
        <v>0</v>
      </c>
      <c r="W86" s="5" t="str">
        <f t="shared" si="85"/>
        <v/>
      </c>
      <c r="X86" s="4" t="str">
        <f t="shared" si="82"/>
        <v/>
      </c>
    </row>
    <row r="87" spans="1:24" x14ac:dyDescent="0.3">
      <c r="A87" s="54"/>
      <c r="B87" s="174" t="s">
        <v>219</v>
      </c>
      <c r="C87" s="5">
        <f t="shared" si="83"/>
        <v>0</v>
      </c>
      <c r="D87" s="5">
        <f t="shared" si="86"/>
        <v>0</v>
      </c>
      <c r="E87" s="5">
        <f t="shared" si="88"/>
        <v>0</v>
      </c>
      <c r="F87" s="5">
        <f t="shared" si="90"/>
        <v>0</v>
      </c>
      <c r="G87" s="5">
        <f t="shared" si="47"/>
        <v>0</v>
      </c>
      <c r="H87" s="5">
        <f t="shared" si="73"/>
        <v>0</v>
      </c>
      <c r="I87" s="5">
        <f t="shared" si="79"/>
        <v>0</v>
      </c>
      <c r="J87" s="5" t="str">
        <f t="shared" si="84"/>
        <v/>
      </c>
      <c r="L87" s="6"/>
      <c r="N87" s="54"/>
      <c r="O87" s="174" t="s">
        <v>219</v>
      </c>
      <c r="P87" s="5">
        <f t="shared" si="92"/>
        <v>0</v>
      </c>
      <c r="Q87" s="5">
        <f t="shared" si="87"/>
        <v>0</v>
      </c>
      <c r="R87" s="5">
        <f t="shared" si="89"/>
        <v>0</v>
      </c>
      <c r="S87" s="5">
        <f t="shared" si="91"/>
        <v>0</v>
      </c>
      <c r="T87" s="5">
        <f t="shared" si="49"/>
        <v>0</v>
      </c>
      <c r="U87" s="5">
        <f t="shared" si="75"/>
        <v>0</v>
      </c>
      <c r="V87" s="5">
        <f t="shared" si="81"/>
        <v>0</v>
      </c>
      <c r="W87" s="5" t="str">
        <f t="shared" si="85"/>
        <v/>
      </c>
      <c r="X87" s="4" t="str">
        <f t="shared" si="82"/>
        <v/>
      </c>
    </row>
    <row r="88" spans="1:24" x14ac:dyDescent="0.3">
      <c r="A88" s="54"/>
      <c r="B88" s="174" t="s">
        <v>219</v>
      </c>
      <c r="C88" s="5">
        <f t="shared" si="83"/>
        <v>0</v>
      </c>
      <c r="D88" s="5">
        <f t="shared" si="86"/>
        <v>0</v>
      </c>
      <c r="E88" s="5">
        <f t="shared" si="88"/>
        <v>0</v>
      </c>
      <c r="F88" s="5">
        <f t="shared" si="90"/>
        <v>0</v>
      </c>
      <c r="G88" s="5">
        <f t="shared" si="47"/>
        <v>0</v>
      </c>
      <c r="H88" s="5">
        <f t="shared" si="73"/>
        <v>0</v>
      </c>
      <c r="I88" s="5">
        <f t="shared" si="79"/>
        <v>0</v>
      </c>
      <c r="J88" s="5" t="str">
        <f t="shared" si="84"/>
        <v/>
      </c>
      <c r="L88" s="6"/>
      <c r="N88" s="54"/>
      <c r="O88" s="174" t="s">
        <v>219</v>
      </c>
      <c r="P88" s="5">
        <f t="shared" si="92"/>
        <v>0</v>
      </c>
      <c r="Q88" s="5">
        <f t="shared" si="87"/>
        <v>0</v>
      </c>
      <c r="R88" s="5">
        <f t="shared" si="89"/>
        <v>0</v>
      </c>
      <c r="S88" s="5">
        <f t="shared" si="91"/>
        <v>0</v>
      </c>
      <c r="T88" s="5">
        <f t="shared" si="49"/>
        <v>0</v>
      </c>
      <c r="U88" s="5">
        <f t="shared" si="75"/>
        <v>0</v>
      </c>
      <c r="V88" s="5">
        <f t="shared" si="81"/>
        <v>0</v>
      </c>
      <c r="W88" s="5" t="str">
        <f t="shared" si="85"/>
        <v/>
      </c>
      <c r="X88" s="4" t="str">
        <f t="shared" si="82"/>
        <v/>
      </c>
    </row>
    <row r="89" spans="1:24" x14ac:dyDescent="0.3">
      <c r="A89" s="54"/>
      <c r="B89" s="174" t="s">
        <v>219</v>
      </c>
      <c r="C89" s="5">
        <f t="shared" si="83"/>
        <v>0</v>
      </c>
      <c r="D89" s="5">
        <f t="shared" si="86"/>
        <v>0</v>
      </c>
      <c r="E89" s="5">
        <f t="shared" si="88"/>
        <v>0</v>
      </c>
      <c r="F89" s="5">
        <f t="shared" si="90"/>
        <v>0</v>
      </c>
      <c r="G89" s="5">
        <f t="shared" si="47"/>
        <v>0</v>
      </c>
      <c r="H89" s="5">
        <f t="shared" si="73"/>
        <v>0</v>
      </c>
      <c r="I89" s="5">
        <f t="shared" si="79"/>
        <v>0</v>
      </c>
      <c r="J89" s="5" t="str">
        <f t="shared" si="84"/>
        <v/>
      </c>
      <c r="L89" s="6"/>
      <c r="N89" s="54"/>
      <c r="O89" s="174" t="s">
        <v>219</v>
      </c>
      <c r="P89" s="5">
        <f t="shared" si="92"/>
        <v>0</v>
      </c>
      <c r="Q89" s="5">
        <f t="shared" si="87"/>
        <v>0</v>
      </c>
      <c r="R89" s="5">
        <f t="shared" si="89"/>
        <v>0</v>
      </c>
      <c r="S89" s="5">
        <f t="shared" si="91"/>
        <v>0</v>
      </c>
      <c r="T89" s="5">
        <f t="shared" si="49"/>
        <v>0</v>
      </c>
      <c r="U89" s="5">
        <f t="shared" si="75"/>
        <v>0</v>
      </c>
      <c r="V89" s="5">
        <f t="shared" si="81"/>
        <v>0</v>
      </c>
      <c r="W89" s="5" t="str">
        <f t="shared" si="85"/>
        <v/>
      </c>
      <c r="X89" s="4" t="str">
        <f t="shared" si="82"/>
        <v/>
      </c>
    </row>
    <row r="90" spans="1:24" x14ac:dyDescent="0.3">
      <c r="A90" s="54"/>
      <c r="B90" s="174" t="s">
        <v>219</v>
      </c>
      <c r="C90" s="5">
        <f t="shared" si="83"/>
        <v>0</v>
      </c>
      <c r="D90" s="5">
        <f t="shared" si="86"/>
        <v>0</v>
      </c>
      <c r="E90" s="5">
        <f t="shared" si="88"/>
        <v>0</v>
      </c>
      <c r="F90" s="5">
        <f t="shared" si="90"/>
        <v>0</v>
      </c>
      <c r="G90" s="5">
        <f t="shared" si="47"/>
        <v>0</v>
      </c>
      <c r="H90" s="5">
        <f t="shared" si="73"/>
        <v>0</v>
      </c>
      <c r="I90" s="5">
        <f t="shared" si="79"/>
        <v>0</v>
      </c>
      <c r="J90" s="5" t="str">
        <f t="shared" si="84"/>
        <v/>
      </c>
      <c r="L90" s="6"/>
      <c r="N90" s="54"/>
      <c r="O90" s="174" t="s">
        <v>219</v>
      </c>
      <c r="P90" s="5">
        <f t="shared" si="92"/>
        <v>0</v>
      </c>
      <c r="Q90" s="5">
        <f t="shared" si="87"/>
        <v>0</v>
      </c>
      <c r="R90" s="5">
        <f t="shared" si="89"/>
        <v>0</v>
      </c>
      <c r="S90" s="5">
        <f t="shared" si="91"/>
        <v>0</v>
      </c>
      <c r="T90" s="5">
        <f t="shared" si="49"/>
        <v>0</v>
      </c>
      <c r="U90" s="5">
        <f t="shared" si="75"/>
        <v>0</v>
      </c>
      <c r="V90" s="5">
        <f t="shared" si="81"/>
        <v>0</v>
      </c>
      <c r="W90" s="5" t="str">
        <f t="shared" si="85"/>
        <v/>
      </c>
      <c r="X90" s="4" t="str">
        <f t="shared" si="82"/>
        <v/>
      </c>
    </row>
    <row r="91" spans="1:24" x14ac:dyDescent="0.3">
      <c r="A91" s="54"/>
      <c r="B91" s="174" t="s">
        <v>219</v>
      </c>
      <c r="C91" s="5">
        <f t="shared" si="83"/>
        <v>0</v>
      </c>
      <c r="D91" s="5">
        <f t="shared" si="86"/>
        <v>0</v>
      </c>
      <c r="E91" s="5">
        <f t="shared" si="88"/>
        <v>0</v>
      </c>
      <c r="F91" s="5">
        <f t="shared" si="90"/>
        <v>0</v>
      </c>
      <c r="G91" s="5">
        <f t="shared" si="47"/>
        <v>0</v>
      </c>
      <c r="H91" s="5">
        <f t="shared" si="73"/>
        <v>0</v>
      </c>
      <c r="I91" s="5">
        <f t="shared" si="79"/>
        <v>0</v>
      </c>
      <c r="J91" s="5" t="str">
        <f t="shared" si="84"/>
        <v/>
      </c>
      <c r="L91" s="6"/>
      <c r="N91" s="54"/>
      <c r="O91" s="174" t="s">
        <v>219</v>
      </c>
      <c r="P91" s="5">
        <f t="shared" si="92"/>
        <v>0</v>
      </c>
      <c r="Q91" s="5">
        <f t="shared" si="87"/>
        <v>0</v>
      </c>
      <c r="R91" s="5">
        <f t="shared" si="89"/>
        <v>0</v>
      </c>
      <c r="S91" s="5">
        <f t="shared" si="91"/>
        <v>0</v>
      </c>
      <c r="T91" s="5">
        <f t="shared" si="49"/>
        <v>0</v>
      </c>
      <c r="U91" s="5">
        <f t="shared" si="75"/>
        <v>0</v>
      </c>
      <c r="V91" s="5">
        <f t="shared" si="81"/>
        <v>0</v>
      </c>
      <c r="W91" s="5" t="str">
        <f t="shared" si="85"/>
        <v/>
      </c>
      <c r="X91" s="4" t="str">
        <f t="shared" si="82"/>
        <v/>
      </c>
    </row>
    <row r="92" spans="1:24" x14ac:dyDescent="0.3">
      <c r="A92" s="54"/>
      <c r="B92" s="174" t="s">
        <v>219</v>
      </c>
      <c r="C92" s="5">
        <f t="shared" si="83"/>
        <v>0</v>
      </c>
      <c r="D92" s="5">
        <f t="shared" si="86"/>
        <v>0</v>
      </c>
      <c r="E92" s="5">
        <f t="shared" si="88"/>
        <v>0</v>
      </c>
      <c r="F92" s="5">
        <f t="shared" si="90"/>
        <v>0</v>
      </c>
      <c r="G92" s="5">
        <f t="shared" si="47"/>
        <v>0</v>
      </c>
      <c r="H92" s="5">
        <f t="shared" si="73"/>
        <v>0</v>
      </c>
      <c r="I92" s="5">
        <f t="shared" si="79"/>
        <v>0</v>
      </c>
      <c r="J92" s="5" t="str">
        <f t="shared" si="84"/>
        <v/>
      </c>
      <c r="L92" s="6"/>
      <c r="N92" s="54"/>
      <c r="O92" s="174" t="s">
        <v>219</v>
      </c>
      <c r="P92" s="5">
        <f t="shared" si="92"/>
        <v>0</v>
      </c>
      <c r="Q92" s="5">
        <f t="shared" si="87"/>
        <v>0</v>
      </c>
      <c r="R92" s="5">
        <f t="shared" si="89"/>
        <v>0</v>
      </c>
      <c r="S92" s="5">
        <f t="shared" si="91"/>
        <v>0</v>
      </c>
      <c r="T92" s="5">
        <f t="shared" si="49"/>
        <v>0</v>
      </c>
      <c r="U92" s="5">
        <f t="shared" si="75"/>
        <v>0</v>
      </c>
      <c r="V92" s="5">
        <f t="shared" si="81"/>
        <v>0</v>
      </c>
      <c r="W92" s="5" t="str">
        <f t="shared" si="85"/>
        <v/>
      </c>
      <c r="X92" s="4" t="str">
        <f t="shared" si="82"/>
        <v/>
      </c>
    </row>
    <row r="93" spans="1:24" x14ac:dyDescent="0.3">
      <c r="A93" s="54"/>
      <c r="B93" s="174" t="s">
        <v>219</v>
      </c>
      <c r="C93" s="5">
        <f t="shared" si="83"/>
        <v>0</v>
      </c>
      <c r="D93" s="5">
        <f t="shared" si="86"/>
        <v>0</v>
      </c>
      <c r="E93" s="5">
        <f t="shared" si="88"/>
        <v>0</v>
      </c>
      <c r="F93" s="5">
        <f t="shared" si="90"/>
        <v>0</v>
      </c>
      <c r="G93" s="5">
        <f t="shared" si="47"/>
        <v>0</v>
      </c>
      <c r="H93" s="5">
        <f t="shared" si="73"/>
        <v>0</v>
      </c>
      <c r="I93" s="5">
        <f t="shared" si="79"/>
        <v>0</v>
      </c>
      <c r="J93" s="5" t="str">
        <f t="shared" si="84"/>
        <v/>
      </c>
      <c r="L93" s="6"/>
      <c r="N93" s="54"/>
      <c r="O93" s="174" t="s">
        <v>219</v>
      </c>
      <c r="P93" s="5">
        <f t="shared" si="92"/>
        <v>0</v>
      </c>
      <c r="Q93" s="5">
        <f t="shared" si="87"/>
        <v>0</v>
      </c>
      <c r="R93" s="5">
        <f t="shared" si="89"/>
        <v>0</v>
      </c>
      <c r="S93" s="5">
        <f t="shared" si="91"/>
        <v>0</v>
      </c>
      <c r="T93" s="5">
        <f t="shared" si="49"/>
        <v>0</v>
      </c>
      <c r="U93" s="5">
        <f t="shared" si="75"/>
        <v>0</v>
      </c>
      <c r="V93" s="5">
        <f t="shared" si="81"/>
        <v>0</v>
      </c>
      <c r="W93" s="5" t="str">
        <f t="shared" si="85"/>
        <v/>
      </c>
      <c r="X93" s="4" t="str">
        <f t="shared" si="82"/>
        <v/>
      </c>
    </row>
    <row r="94" spans="1:24" x14ac:dyDescent="0.3">
      <c r="A94" s="54"/>
      <c r="B94" s="174" t="s">
        <v>219</v>
      </c>
      <c r="C94" s="5">
        <f t="shared" si="83"/>
        <v>0</v>
      </c>
      <c r="D94" s="5">
        <f t="shared" si="86"/>
        <v>0</v>
      </c>
      <c r="E94" s="5">
        <f t="shared" si="88"/>
        <v>0</v>
      </c>
      <c r="F94" s="5">
        <f t="shared" si="90"/>
        <v>0</v>
      </c>
      <c r="G94" s="5">
        <f t="shared" si="47"/>
        <v>0</v>
      </c>
      <c r="H94" s="5">
        <f t="shared" si="73"/>
        <v>0</v>
      </c>
      <c r="I94" s="5">
        <f t="shared" si="79"/>
        <v>0</v>
      </c>
      <c r="J94" s="5" t="str">
        <f t="shared" si="84"/>
        <v/>
      </c>
      <c r="L94" s="6"/>
      <c r="N94" s="54"/>
      <c r="O94" s="174" t="s">
        <v>219</v>
      </c>
      <c r="P94" s="5">
        <f t="shared" si="92"/>
        <v>0</v>
      </c>
      <c r="Q94" s="5">
        <f t="shared" si="87"/>
        <v>0</v>
      </c>
      <c r="R94" s="5">
        <f t="shared" si="89"/>
        <v>0</v>
      </c>
      <c r="S94" s="5">
        <f t="shared" si="91"/>
        <v>0</v>
      </c>
      <c r="T94" s="5">
        <f t="shared" si="49"/>
        <v>0</v>
      </c>
      <c r="U94" s="5">
        <f t="shared" si="75"/>
        <v>0</v>
      </c>
      <c r="V94" s="5">
        <f t="shared" si="81"/>
        <v>0</v>
      </c>
      <c r="W94" s="5" t="str">
        <f t="shared" si="85"/>
        <v/>
      </c>
      <c r="X94" s="4" t="str">
        <f t="shared" si="82"/>
        <v/>
      </c>
    </row>
    <row r="95" spans="1:24" x14ac:dyDescent="0.3">
      <c r="A95" s="54"/>
      <c r="B95" s="174" t="s">
        <v>219</v>
      </c>
      <c r="C95" s="5">
        <f t="shared" si="83"/>
        <v>0</v>
      </c>
      <c r="D95" s="5">
        <f t="shared" si="86"/>
        <v>0</v>
      </c>
      <c r="E95" s="5">
        <f t="shared" si="88"/>
        <v>0</v>
      </c>
      <c r="F95" s="5">
        <f t="shared" si="90"/>
        <v>0</v>
      </c>
      <c r="G95" s="5">
        <f t="shared" si="47"/>
        <v>0</v>
      </c>
      <c r="H95" s="5">
        <f t="shared" si="73"/>
        <v>0</v>
      </c>
      <c r="I95" s="5">
        <f t="shared" si="79"/>
        <v>0</v>
      </c>
      <c r="J95" s="5" t="str">
        <f t="shared" si="84"/>
        <v/>
      </c>
      <c r="L95" s="6"/>
      <c r="N95" s="54"/>
      <c r="O95" s="174" t="s">
        <v>219</v>
      </c>
      <c r="P95" s="5">
        <f t="shared" si="92"/>
        <v>0</v>
      </c>
      <c r="Q95" s="5">
        <f t="shared" si="87"/>
        <v>0</v>
      </c>
      <c r="R95" s="5">
        <f t="shared" si="89"/>
        <v>0</v>
      </c>
      <c r="S95" s="5">
        <f t="shared" si="91"/>
        <v>0</v>
      </c>
      <c r="T95" s="5">
        <f t="shared" si="49"/>
        <v>0</v>
      </c>
      <c r="U95" s="5">
        <f t="shared" si="75"/>
        <v>0</v>
      </c>
      <c r="V95" s="5">
        <f t="shared" si="81"/>
        <v>0</v>
      </c>
      <c r="W95" s="5" t="str">
        <f t="shared" si="85"/>
        <v/>
      </c>
      <c r="X95" s="4" t="str">
        <f t="shared" si="82"/>
        <v/>
      </c>
    </row>
    <row r="96" spans="1:24" x14ac:dyDescent="0.3">
      <c r="A96" s="54"/>
      <c r="B96" s="174" t="s">
        <v>219</v>
      </c>
      <c r="C96" s="5">
        <f t="shared" si="83"/>
        <v>0</v>
      </c>
      <c r="D96" s="5">
        <f t="shared" si="86"/>
        <v>0</v>
      </c>
      <c r="E96" s="5">
        <f t="shared" si="88"/>
        <v>0</v>
      </c>
      <c r="F96" s="5">
        <f t="shared" si="90"/>
        <v>0</v>
      </c>
      <c r="G96" s="5">
        <f t="shared" si="47"/>
        <v>0</v>
      </c>
      <c r="H96" s="5">
        <f t="shared" si="73"/>
        <v>0</v>
      </c>
      <c r="I96" s="5">
        <f t="shared" si="79"/>
        <v>0</v>
      </c>
      <c r="J96" s="5" t="str">
        <f t="shared" si="84"/>
        <v/>
      </c>
      <c r="L96" s="6"/>
      <c r="N96" s="54"/>
      <c r="O96" s="174" t="s">
        <v>219</v>
      </c>
      <c r="P96" s="5">
        <f t="shared" si="92"/>
        <v>0</v>
      </c>
      <c r="Q96" s="5">
        <f t="shared" si="87"/>
        <v>0</v>
      </c>
      <c r="R96" s="5">
        <f t="shared" si="89"/>
        <v>0</v>
      </c>
      <c r="S96" s="5">
        <f t="shared" si="91"/>
        <v>0</v>
      </c>
      <c r="T96" s="5">
        <f t="shared" si="49"/>
        <v>0</v>
      </c>
      <c r="U96" s="5">
        <f t="shared" si="75"/>
        <v>0</v>
      </c>
      <c r="V96" s="5">
        <f t="shared" si="81"/>
        <v>0</v>
      </c>
      <c r="W96" s="5" t="str">
        <f t="shared" si="85"/>
        <v/>
      </c>
      <c r="X96" s="4" t="str">
        <f t="shared" si="82"/>
        <v/>
      </c>
    </row>
    <row r="97" spans="1:24" x14ac:dyDescent="0.3">
      <c r="A97" s="54"/>
      <c r="B97" s="174" t="s">
        <v>219</v>
      </c>
      <c r="C97" s="5">
        <f t="shared" si="83"/>
        <v>0</v>
      </c>
      <c r="D97" s="5">
        <f t="shared" si="86"/>
        <v>0</v>
      </c>
      <c r="E97" s="5">
        <f t="shared" si="88"/>
        <v>0</v>
      </c>
      <c r="F97" s="5">
        <f t="shared" si="90"/>
        <v>0</v>
      </c>
      <c r="G97" s="5">
        <f t="shared" si="47"/>
        <v>0</v>
      </c>
      <c r="H97" s="5">
        <f t="shared" si="73"/>
        <v>0</v>
      </c>
      <c r="I97" s="5">
        <f t="shared" si="79"/>
        <v>0</v>
      </c>
      <c r="J97" s="5" t="str">
        <f t="shared" si="84"/>
        <v/>
      </c>
      <c r="L97" s="6"/>
      <c r="N97" s="54"/>
      <c r="O97" s="174" t="s">
        <v>219</v>
      </c>
      <c r="P97" s="5">
        <f t="shared" si="92"/>
        <v>0</v>
      </c>
      <c r="Q97" s="5">
        <f t="shared" si="87"/>
        <v>0</v>
      </c>
      <c r="R97" s="5">
        <f t="shared" si="89"/>
        <v>0</v>
      </c>
      <c r="S97" s="5">
        <f t="shared" si="91"/>
        <v>0</v>
      </c>
      <c r="T97" s="5">
        <f t="shared" si="49"/>
        <v>0</v>
      </c>
      <c r="U97" s="5">
        <f t="shared" si="75"/>
        <v>0</v>
      </c>
      <c r="V97" s="5">
        <f t="shared" si="81"/>
        <v>0</v>
      </c>
      <c r="W97" s="5" t="str">
        <f t="shared" si="85"/>
        <v/>
      </c>
      <c r="X97" s="4" t="str">
        <f t="shared" si="82"/>
        <v/>
      </c>
    </row>
    <row r="98" spans="1:24" x14ac:dyDescent="0.3">
      <c r="A98" s="54"/>
      <c r="B98" s="174" t="s">
        <v>219</v>
      </c>
      <c r="C98" s="5">
        <f t="shared" si="83"/>
        <v>0</v>
      </c>
      <c r="D98" s="5">
        <f t="shared" si="86"/>
        <v>0</v>
      </c>
      <c r="E98" s="5">
        <f t="shared" si="88"/>
        <v>0</v>
      </c>
      <c r="F98" s="5">
        <f t="shared" si="90"/>
        <v>0</v>
      </c>
      <c r="G98" s="5">
        <f t="shared" si="47"/>
        <v>0</v>
      </c>
      <c r="H98" s="5">
        <f t="shared" si="73"/>
        <v>0</v>
      </c>
      <c r="I98" s="5">
        <f t="shared" si="79"/>
        <v>0</v>
      </c>
      <c r="J98" s="5" t="str">
        <f t="shared" si="84"/>
        <v/>
      </c>
      <c r="L98" s="6"/>
      <c r="N98" s="54"/>
      <c r="O98" s="174" t="s">
        <v>219</v>
      </c>
      <c r="P98" s="5">
        <f t="shared" si="92"/>
        <v>0</v>
      </c>
      <c r="Q98" s="5">
        <f t="shared" si="87"/>
        <v>0</v>
      </c>
      <c r="R98" s="5">
        <f t="shared" si="89"/>
        <v>0</v>
      </c>
      <c r="S98" s="5">
        <f t="shared" si="91"/>
        <v>0</v>
      </c>
      <c r="T98" s="5">
        <f t="shared" si="49"/>
        <v>0</v>
      </c>
      <c r="U98" s="5">
        <f t="shared" si="75"/>
        <v>0</v>
      </c>
      <c r="V98" s="5">
        <f t="shared" si="81"/>
        <v>0</v>
      </c>
      <c r="W98" s="5" t="str">
        <f t="shared" si="85"/>
        <v/>
      </c>
      <c r="X98" s="4" t="str">
        <f t="shared" si="82"/>
        <v/>
      </c>
    </row>
    <row r="99" spans="1:24" x14ac:dyDescent="0.3">
      <c r="A99" s="54"/>
      <c r="B99" s="174" t="s">
        <v>219</v>
      </c>
      <c r="C99" s="5">
        <f t="shared" si="83"/>
        <v>0</v>
      </c>
      <c r="D99" s="5">
        <f t="shared" si="86"/>
        <v>0</v>
      </c>
      <c r="E99" s="5">
        <f t="shared" si="88"/>
        <v>0</v>
      </c>
      <c r="F99" s="5">
        <f t="shared" si="90"/>
        <v>0</v>
      </c>
      <c r="G99" s="5">
        <f t="shared" si="47"/>
        <v>0</v>
      </c>
      <c r="H99" s="5">
        <f t="shared" si="73"/>
        <v>0</v>
      </c>
      <c r="I99" s="5">
        <f t="shared" si="79"/>
        <v>0</v>
      </c>
      <c r="J99" s="5" t="str">
        <f t="shared" si="84"/>
        <v/>
      </c>
      <c r="L99" s="6"/>
      <c r="N99" s="54"/>
      <c r="O99" s="174" t="s">
        <v>219</v>
      </c>
      <c r="P99" s="5">
        <f t="shared" si="92"/>
        <v>0</v>
      </c>
      <c r="Q99" s="5">
        <f t="shared" si="87"/>
        <v>0</v>
      </c>
      <c r="R99" s="5">
        <f t="shared" si="89"/>
        <v>0</v>
      </c>
      <c r="S99" s="5">
        <f t="shared" si="91"/>
        <v>0</v>
      </c>
      <c r="T99" s="5">
        <f t="shared" si="49"/>
        <v>0</v>
      </c>
      <c r="U99" s="5">
        <f t="shared" si="75"/>
        <v>0</v>
      </c>
      <c r="V99" s="5">
        <f t="shared" si="81"/>
        <v>0</v>
      </c>
      <c r="W99" s="5" t="str">
        <f t="shared" si="85"/>
        <v/>
      </c>
      <c r="X99" s="4" t="str">
        <f t="shared" si="82"/>
        <v/>
      </c>
    </row>
    <row r="100" spans="1:24" x14ac:dyDescent="0.3">
      <c r="A100" s="54"/>
      <c r="B100" s="174" t="s">
        <v>219</v>
      </c>
      <c r="C100" s="5">
        <f t="shared" si="83"/>
        <v>0</v>
      </c>
      <c r="D100" s="5">
        <f t="shared" si="86"/>
        <v>0</v>
      </c>
      <c r="E100" s="5">
        <f t="shared" si="88"/>
        <v>0</v>
      </c>
      <c r="F100" s="5">
        <f t="shared" si="90"/>
        <v>0</v>
      </c>
      <c r="G100" s="5">
        <f t="shared" si="47"/>
        <v>0</v>
      </c>
      <c r="H100" s="5">
        <f t="shared" si="73"/>
        <v>0</v>
      </c>
      <c r="I100" s="5">
        <f t="shared" si="79"/>
        <v>0</v>
      </c>
      <c r="J100" s="5" t="str">
        <f t="shared" si="84"/>
        <v/>
      </c>
      <c r="L100" s="6"/>
      <c r="N100" s="54"/>
      <c r="O100" s="174" t="s">
        <v>219</v>
      </c>
      <c r="P100" s="5">
        <f t="shared" si="92"/>
        <v>0</v>
      </c>
      <c r="Q100" s="5">
        <f t="shared" si="87"/>
        <v>0</v>
      </c>
      <c r="R100" s="5">
        <f t="shared" si="89"/>
        <v>0</v>
      </c>
      <c r="S100" s="5">
        <f t="shared" si="91"/>
        <v>0</v>
      </c>
      <c r="T100" s="5">
        <f t="shared" si="49"/>
        <v>0</v>
      </c>
      <c r="U100" s="5">
        <f t="shared" si="75"/>
        <v>0</v>
      </c>
      <c r="V100" s="5">
        <f t="shared" si="81"/>
        <v>0</v>
      </c>
      <c r="W100" s="5" t="str">
        <f t="shared" si="85"/>
        <v/>
      </c>
      <c r="X100" s="4" t="str">
        <f t="shared" si="82"/>
        <v/>
      </c>
    </row>
    <row r="101" spans="1:24" x14ac:dyDescent="0.3">
      <c r="A101" s="54"/>
      <c r="B101" s="174" t="s">
        <v>219</v>
      </c>
      <c r="C101" s="5">
        <f t="shared" si="83"/>
        <v>0</v>
      </c>
      <c r="D101" s="5">
        <f t="shared" si="86"/>
        <v>0</v>
      </c>
      <c r="E101" s="5">
        <f t="shared" si="88"/>
        <v>0</v>
      </c>
      <c r="F101" s="5">
        <f t="shared" si="90"/>
        <v>0</v>
      </c>
      <c r="G101" s="5">
        <f t="shared" si="47"/>
        <v>0</v>
      </c>
      <c r="H101" s="5">
        <f t="shared" si="73"/>
        <v>0</v>
      </c>
      <c r="I101" s="5">
        <f t="shared" si="79"/>
        <v>0</v>
      </c>
      <c r="J101" s="5" t="str">
        <f t="shared" si="84"/>
        <v/>
      </c>
      <c r="L101" s="6"/>
      <c r="N101" s="54"/>
      <c r="O101" s="174" t="s">
        <v>219</v>
      </c>
      <c r="P101" s="5">
        <f t="shared" si="92"/>
        <v>0</v>
      </c>
      <c r="Q101" s="5">
        <f t="shared" si="87"/>
        <v>0</v>
      </c>
      <c r="R101" s="5">
        <f t="shared" si="89"/>
        <v>0</v>
      </c>
      <c r="S101" s="5">
        <f t="shared" si="91"/>
        <v>0</v>
      </c>
      <c r="T101" s="5">
        <f t="shared" si="49"/>
        <v>0</v>
      </c>
      <c r="U101" s="5">
        <f t="shared" si="75"/>
        <v>0</v>
      </c>
      <c r="V101" s="5">
        <f t="shared" si="81"/>
        <v>0</v>
      </c>
      <c r="W101" s="5" t="str">
        <f t="shared" si="85"/>
        <v/>
      </c>
      <c r="X101" s="4" t="str">
        <f t="shared" si="82"/>
        <v/>
      </c>
    </row>
    <row r="102" spans="1:24" x14ac:dyDescent="0.3">
      <c r="A102" s="54"/>
      <c r="B102" s="174" t="s">
        <v>219</v>
      </c>
      <c r="C102" s="5">
        <f t="shared" si="83"/>
        <v>0</v>
      </c>
      <c r="D102" s="5">
        <f t="shared" si="86"/>
        <v>0</v>
      </c>
      <c r="E102" s="5">
        <f t="shared" si="88"/>
        <v>0</v>
      </c>
      <c r="F102" s="5">
        <f t="shared" si="90"/>
        <v>0</v>
      </c>
      <c r="G102" s="5">
        <f t="shared" ref="G102:G165" si="93">IF(ISNUMBER(B66),(IFERROR((B102/B66)-1,0)),0)</f>
        <v>0</v>
      </c>
      <c r="H102" s="5">
        <f t="shared" si="73"/>
        <v>0</v>
      </c>
      <c r="I102" s="5">
        <f t="shared" si="79"/>
        <v>0</v>
      </c>
      <c r="J102" s="5" t="str">
        <f t="shared" si="84"/>
        <v/>
      </c>
      <c r="L102" s="6"/>
      <c r="N102" s="54"/>
      <c r="O102" s="174" t="s">
        <v>219</v>
      </c>
      <c r="P102" s="5">
        <f t="shared" si="92"/>
        <v>0</v>
      </c>
      <c r="Q102" s="5">
        <f t="shared" si="87"/>
        <v>0</v>
      </c>
      <c r="R102" s="5">
        <f t="shared" si="89"/>
        <v>0</v>
      </c>
      <c r="S102" s="5">
        <f t="shared" si="91"/>
        <v>0</v>
      </c>
      <c r="T102" s="5">
        <f t="shared" ref="T102:T165" si="94">IF(ISNUMBER(O66),(IFERROR((O102/O66)-1,0)),0)</f>
        <v>0</v>
      </c>
      <c r="U102" s="5">
        <f t="shared" si="75"/>
        <v>0</v>
      </c>
      <c r="V102" s="5">
        <f t="shared" si="81"/>
        <v>0</v>
      </c>
      <c r="W102" s="5" t="str">
        <f t="shared" si="85"/>
        <v/>
      </c>
      <c r="X102" s="4" t="str">
        <f t="shared" si="82"/>
        <v/>
      </c>
    </row>
    <row r="103" spans="1:24" x14ac:dyDescent="0.3">
      <c r="A103" s="54"/>
      <c r="B103" s="174" t="s">
        <v>219</v>
      </c>
      <c r="C103" s="5">
        <f t="shared" si="83"/>
        <v>0</v>
      </c>
      <c r="D103" s="5">
        <f t="shared" si="86"/>
        <v>0</v>
      </c>
      <c r="E103" s="5">
        <f t="shared" si="88"/>
        <v>0</v>
      </c>
      <c r="F103" s="5">
        <f t="shared" si="90"/>
        <v>0</v>
      </c>
      <c r="G103" s="5">
        <f t="shared" si="93"/>
        <v>0</v>
      </c>
      <c r="H103" s="5">
        <f t="shared" si="73"/>
        <v>0</v>
      </c>
      <c r="I103" s="5">
        <f t="shared" si="79"/>
        <v>0</v>
      </c>
      <c r="J103" s="5" t="str">
        <f t="shared" si="84"/>
        <v/>
      </c>
      <c r="L103" s="6"/>
      <c r="N103" s="54"/>
      <c r="O103" s="174" t="s">
        <v>219</v>
      </c>
      <c r="P103" s="5">
        <f t="shared" si="92"/>
        <v>0</v>
      </c>
      <c r="Q103" s="5">
        <f t="shared" si="87"/>
        <v>0</v>
      </c>
      <c r="R103" s="5">
        <f t="shared" si="89"/>
        <v>0</v>
      </c>
      <c r="S103" s="5">
        <f t="shared" si="91"/>
        <v>0</v>
      </c>
      <c r="T103" s="5">
        <f t="shared" si="94"/>
        <v>0</v>
      </c>
      <c r="U103" s="5">
        <f t="shared" si="75"/>
        <v>0</v>
      </c>
      <c r="V103" s="5">
        <f t="shared" si="81"/>
        <v>0</v>
      </c>
      <c r="W103" s="5" t="str">
        <f t="shared" si="85"/>
        <v/>
      </c>
      <c r="X103" s="4" t="str">
        <f t="shared" si="82"/>
        <v/>
      </c>
    </row>
    <row r="104" spans="1:24" x14ac:dyDescent="0.3">
      <c r="A104" s="54"/>
      <c r="B104" s="174" t="s">
        <v>219</v>
      </c>
      <c r="C104" s="5">
        <f t="shared" si="83"/>
        <v>0</v>
      </c>
      <c r="D104" s="5">
        <f t="shared" si="86"/>
        <v>0</v>
      </c>
      <c r="E104" s="5">
        <f t="shared" si="88"/>
        <v>0</v>
      </c>
      <c r="F104" s="5">
        <f t="shared" si="90"/>
        <v>0</v>
      </c>
      <c r="G104" s="5">
        <f t="shared" si="93"/>
        <v>0</v>
      </c>
      <c r="H104" s="5">
        <f t="shared" si="73"/>
        <v>0</v>
      </c>
      <c r="I104" s="5">
        <f t="shared" si="79"/>
        <v>0</v>
      </c>
      <c r="J104" s="5" t="str">
        <f t="shared" si="84"/>
        <v/>
      </c>
      <c r="L104" s="6"/>
      <c r="N104" s="54"/>
      <c r="O104" s="174" t="s">
        <v>219</v>
      </c>
      <c r="P104" s="5">
        <f t="shared" si="92"/>
        <v>0</v>
      </c>
      <c r="Q104" s="5">
        <f t="shared" si="87"/>
        <v>0</v>
      </c>
      <c r="R104" s="5">
        <f t="shared" si="89"/>
        <v>0</v>
      </c>
      <c r="S104" s="5">
        <f t="shared" si="91"/>
        <v>0</v>
      </c>
      <c r="T104" s="5">
        <f t="shared" si="94"/>
        <v>0</v>
      </c>
      <c r="U104" s="5">
        <f t="shared" si="75"/>
        <v>0</v>
      </c>
      <c r="V104" s="5">
        <f t="shared" si="81"/>
        <v>0</v>
      </c>
      <c r="W104" s="5" t="str">
        <f t="shared" si="85"/>
        <v/>
      </c>
      <c r="X104" s="4" t="str">
        <f t="shared" si="82"/>
        <v/>
      </c>
    </row>
    <row r="105" spans="1:24" x14ac:dyDescent="0.3">
      <c r="A105" s="54"/>
      <c r="B105" s="174" t="s">
        <v>219</v>
      </c>
      <c r="C105" s="5">
        <f t="shared" si="83"/>
        <v>0</v>
      </c>
      <c r="D105" s="5">
        <f t="shared" si="86"/>
        <v>0</v>
      </c>
      <c r="E105" s="5">
        <f t="shared" si="88"/>
        <v>0</v>
      </c>
      <c r="F105" s="5">
        <f t="shared" si="90"/>
        <v>0</v>
      </c>
      <c r="G105" s="5">
        <f t="shared" si="93"/>
        <v>0</v>
      </c>
      <c r="H105" s="5">
        <f t="shared" si="73"/>
        <v>0</v>
      </c>
      <c r="I105" s="5">
        <f t="shared" si="79"/>
        <v>0</v>
      </c>
      <c r="J105" s="5" t="str">
        <f t="shared" si="84"/>
        <v/>
      </c>
      <c r="L105" s="6"/>
      <c r="N105" s="54"/>
      <c r="O105" s="174" t="s">
        <v>219</v>
      </c>
      <c r="P105" s="5">
        <f t="shared" si="92"/>
        <v>0</v>
      </c>
      <c r="Q105" s="5">
        <f t="shared" si="87"/>
        <v>0</v>
      </c>
      <c r="R105" s="5">
        <f t="shared" si="89"/>
        <v>0</v>
      </c>
      <c r="S105" s="5">
        <f t="shared" si="91"/>
        <v>0</v>
      </c>
      <c r="T105" s="5">
        <f t="shared" si="94"/>
        <v>0</v>
      </c>
      <c r="U105" s="5">
        <f t="shared" si="75"/>
        <v>0</v>
      </c>
      <c r="V105" s="5">
        <f t="shared" si="81"/>
        <v>0</v>
      </c>
      <c r="W105" s="5" t="str">
        <f t="shared" si="85"/>
        <v/>
      </c>
      <c r="X105" s="4" t="str">
        <f t="shared" si="82"/>
        <v/>
      </c>
    </row>
    <row r="106" spans="1:24" x14ac:dyDescent="0.3">
      <c r="A106" s="54"/>
      <c r="B106" s="174" t="s">
        <v>219</v>
      </c>
      <c r="C106" s="5">
        <f t="shared" si="83"/>
        <v>0</v>
      </c>
      <c r="D106" s="5">
        <f t="shared" si="86"/>
        <v>0</v>
      </c>
      <c r="E106" s="5">
        <f t="shared" si="88"/>
        <v>0</v>
      </c>
      <c r="F106" s="5">
        <f t="shared" si="90"/>
        <v>0</v>
      </c>
      <c r="G106" s="5">
        <f t="shared" si="93"/>
        <v>0</v>
      </c>
      <c r="H106" s="5">
        <f t="shared" si="73"/>
        <v>0</v>
      </c>
      <c r="I106" s="5">
        <f t="shared" si="79"/>
        <v>0</v>
      </c>
      <c r="J106" s="5" t="str">
        <f t="shared" si="84"/>
        <v/>
      </c>
      <c r="L106" s="6"/>
      <c r="N106" s="54"/>
      <c r="O106" s="174" t="s">
        <v>219</v>
      </c>
      <c r="P106" s="5">
        <f t="shared" si="92"/>
        <v>0</v>
      </c>
      <c r="Q106" s="5">
        <f t="shared" si="87"/>
        <v>0</v>
      </c>
      <c r="R106" s="5">
        <f t="shared" si="89"/>
        <v>0</v>
      </c>
      <c r="S106" s="5">
        <f t="shared" si="91"/>
        <v>0</v>
      </c>
      <c r="T106" s="5">
        <f t="shared" si="94"/>
        <v>0</v>
      </c>
      <c r="U106" s="5">
        <f t="shared" si="75"/>
        <v>0</v>
      </c>
      <c r="V106" s="5">
        <f t="shared" si="81"/>
        <v>0</v>
      </c>
      <c r="W106" s="5" t="str">
        <f t="shared" si="85"/>
        <v/>
      </c>
      <c r="X106" s="4" t="str">
        <f t="shared" si="82"/>
        <v/>
      </c>
    </row>
    <row r="107" spans="1:24" x14ac:dyDescent="0.3">
      <c r="A107" s="54"/>
      <c r="B107" s="174" t="s">
        <v>219</v>
      </c>
      <c r="C107" s="5">
        <f t="shared" si="83"/>
        <v>0</v>
      </c>
      <c r="D107" s="5">
        <f t="shared" si="86"/>
        <v>0</v>
      </c>
      <c r="E107" s="5">
        <f t="shared" si="88"/>
        <v>0</v>
      </c>
      <c r="F107" s="5">
        <f t="shared" si="90"/>
        <v>0</v>
      </c>
      <c r="G107" s="5">
        <f t="shared" si="93"/>
        <v>0</v>
      </c>
      <c r="H107" s="5">
        <f t="shared" si="73"/>
        <v>0</v>
      </c>
      <c r="I107" s="5">
        <f t="shared" si="79"/>
        <v>0</v>
      </c>
      <c r="J107" s="5" t="str">
        <f t="shared" si="84"/>
        <v/>
      </c>
      <c r="L107" s="6"/>
      <c r="N107" s="54"/>
      <c r="O107" s="174" t="s">
        <v>219</v>
      </c>
      <c r="P107" s="5">
        <f t="shared" si="92"/>
        <v>0</v>
      </c>
      <c r="Q107" s="5">
        <f t="shared" si="87"/>
        <v>0</v>
      </c>
      <c r="R107" s="5">
        <f t="shared" si="89"/>
        <v>0</v>
      </c>
      <c r="S107" s="5">
        <f t="shared" si="91"/>
        <v>0</v>
      </c>
      <c r="T107" s="5">
        <f t="shared" si="94"/>
        <v>0</v>
      </c>
      <c r="U107" s="5">
        <f t="shared" si="75"/>
        <v>0</v>
      </c>
      <c r="V107" s="5">
        <f t="shared" si="81"/>
        <v>0</v>
      </c>
      <c r="W107" s="5" t="str">
        <f t="shared" si="85"/>
        <v/>
      </c>
      <c r="X107" s="4" t="str">
        <f t="shared" si="82"/>
        <v/>
      </c>
    </row>
    <row r="108" spans="1:24" x14ac:dyDescent="0.3">
      <c r="A108" s="54"/>
      <c r="B108" s="174" t="s">
        <v>219</v>
      </c>
      <c r="C108" s="5">
        <f t="shared" si="83"/>
        <v>0</v>
      </c>
      <c r="D108" s="5">
        <f t="shared" si="86"/>
        <v>0</v>
      </c>
      <c r="E108" s="5">
        <f t="shared" si="88"/>
        <v>0</v>
      </c>
      <c r="F108" s="5">
        <f t="shared" si="90"/>
        <v>0</v>
      </c>
      <c r="G108" s="5">
        <f t="shared" si="93"/>
        <v>0</v>
      </c>
      <c r="H108" s="5">
        <f t="shared" si="73"/>
        <v>0</v>
      </c>
      <c r="I108" s="5">
        <f t="shared" si="79"/>
        <v>0</v>
      </c>
      <c r="J108" s="5" t="str">
        <f t="shared" si="84"/>
        <v/>
      </c>
      <c r="L108" s="6"/>
      <c r="N108" s="54"/>
      <c r="O108" s="174" t="s">
        <v>219</v>
      </c>
      <c r="P108" s="5">
        <f t="shared" si="92"/>
        <v>0</v>
      </c>
      <c r="Q108" s="5">
        <f t="shared" si="87"/>
        <v>0</v>
      </c>
      <c r="R108" s="5">
        <f t="shared" si="89"/>
        <v>0</v>
      </c>
      <c r="S108" s="5">
        <f t="shared" si="91"/>
        <v>0</v>
      </c>
      <c r="T108" s="5">
        <f t="shared" si="94"/>
        <v>0</v>
      </c>
      <c r="U108" s="5">
        <f t="shared" si="75"/>
        <v>0</v>
      </c>
      <c r="V108" s="5">
        <f t="shared" si="81"/>
        <v>0</v>
      </c>
      <c r="W108" s="5" t="str">
        <f t="shared" si="85"/>
        <v/>
      </c>
      <c r="X108" s="4" t="str">
        <f t="shared" si="82"/>
        <v/>
      </c>
    </row>
    <row r="109" spans="1:24" x14ac:dyDescent="0.3">
      <c r="A109" s="54"/>
      <c r="B109" s="174" t="s">
        <v>219</v>
      </c>
      <c r="C109" s="5">
        <f t="shared" si="83"/>
        <v>0</v>
      </c>
      <c r="D109" s="5">
        <f t="shared" si="86"/>
        <v>0</v>
      </c>
      <c r="E109" s="5">
        <f t="shared" si="88"/>
        <v>0</v>
      </c>
      <c r="F109" s="5">
        <f t="shared" si="90"/>
        <v>0</v>
      </c>
      <c r="G109" s="5">
        <f t="shared" si="93"/>
        <v>0</v>
      </c>
      <c r="H109" s="5">
        <f t="shared" si="73"/>
        <v>0</v>
      </c>
      <c r="I109" s="5">
        <f t="shared" si="79"/>
        <v>0</v>
      </c>
      <c r="J109" s="5" t="str">
        <f t="shared" si="84"/>
        <v/>
      </c>
      <c r="L109" s="6"/>
      <c r="N109" s="54"/>
      <c r="O109" s="174" t="s">
        <v>219</v>
      </c>
      <c r="P109" s="5">
        <f t="shared" si="92"/>
        <v>0</v>
      </c>
      <c r="Q109" s="5">
        <f t="shared" si="87"/>
        <v>0</v>
      </c>
      <c r="R109" s="5">
        <f t="shared" si="89"/>
        <v>0</v>
      </c>
      <c r="S109" s="5">
        <f t="shared" si="91"/>
        <v>0</v>
      </c>
      <c r="T109" s="5">
        <f t="shared" si="94"/>
        <v>0</v>
      </c>
      <c r="U109" s="5">
        <f t="shared" si="75"/>
        <v>0</v>
      </c>
      <c r="V109" s="5">
        <f t="shared" si="81"/>
        <v>0</v>
      </c>
      <c r="W109" s="5" t="str">
        <f t="shared" si="85"/>
        <v/>
      </c>
      <c r="X109" s="4" t="str">
        <f t="shared" si="82"/>
        <v/>
      </c>
    </row>
    <row r="110" spans="1:24" x14ac:dyDescent="0.3">
      <c r="A110" s="54"/>
      <c r="B110" s="174" t="s">
        <v>219</v>
      </c>
      <c r="C110" s="5">
        <f t="shared" si="83"/>
        <v>0</v>
      </c>
      <c r="D110" s="5">
        <f t="shared" si="86"/>
        <v>0</v>
      </c>
      <c r="E110" s="5">
        <f t="shared" si="88"/>
        <v>0</v>
      </c>
      <c r="F110" s="5">
        <f t="shared" si="90"/>
        <v>0</v>
      </c>
      <c r="G110" s="5">
        <f t="shared" si="93"/>
        <v>0</v>
      </c>
      <c r="H110" s="5">
        <f t="shared" si="73"/>
        <v>0</v>
      </c>
      <c r="I110" s="5">
        <f t="shared" si="79"/>
        <v>0</v>
      </c>
      <c r="J110" s="5" t="str">
        <f t="shared" si="84"/>
        <v/>
      </c>
      <c r="L110" s="6"/>
      <c r="N110" s="54"/>
      <c r="O110" s="174" t="s">
        <v>219</v>
      </c>
      <c r="P110" s="5">
        <f t="shared" si="92"/>
        <v>0</v>
      </c>
      <c r="Q110" s="5">
        <f t="shared" si="87"/>
        <v>0</v>
      </c>
      <c r="R110" s="5">
        <f t="shared" si="89"/>
        <v>0</v>
      </c>
      <c r="S110" s="5">
        <f t="shared" si="91"/>
        <v>0</v>
      </c>
      <c r="T110" s="5">
        <f t="shared" si="94"/>
        <v>0</v>
      </c>
      <c r="U110" s="5">
        <f t="shared" si="75"/>
        <v>0</v>
      </c>
      <c r="V110" s="5">
        <f t="shared" si="81"/>
        <v>0</v>
      </c>
      <c r="W110" s="5" t="str">
        <f t="shared" si="85"/>
        <v/>
      </c>
      <c r="X110" s="4" t="str">
        <f t="shared" si="82"/>
        <v/>
      </c>
    </row>
    <row r="111" spans="1:24" x14ac:dyDescent="0.3">
      <c r="A111" s="54"/>
      <c r="B111" s="174" t="s">
        <v>219</v>
      </c>
      <c r="C111" s="5">
        <f t="shared" si="83"/>
        <v>0</v>
      </c>
      <c r="D111" s="5">
        <f t="shared" si="86"/>
        <v>0</v>
      </c>
      <c r="E111" s="5">
        <f t="shared" si="88"/>
        <v>0</v>
      </c>
      <c r="F111" s="5">
        <f t="shared" si="90"/>
        <v>0</v>
      </c>
      <c r="G111" s="5">
        <f t="shared" si="93"/>
        <v>0</v>
      </c>
      <c r="H111" s="5">
        <f t="shared" si="73"/>
        <v>0</v>
      </c>
      <c r="I111" s="5">
        <f t="shared" si="79"/>
        <v>0</v>
      </c>
      <c r="J111" s="5" t="str">
        <f t="shared" si="84"/>
        <v/>
      </c>
      <c r="L111" s="6"/>
      <c r="N111" s="54"/>
      <c r="O111" s="174" t="s">
        <v>219</v>
      </c>
      <c r="P111" s="5">
        <f t="shared" si="92"/>
        <v>0</v>
      </c>
      <c r="Q111" s="5">
        <f t="shared" si="87"/>
        <v>0</v>
      </c>
      <c r="R111" s="5">
        <f t="shared" si="89"/>
        <v>0</v>
      </c>
      <c r="S111" s="5">
        <f t="shared" si="91"/>
        <v>0</v>
      </c>
      <c r="T111" s="5">
        <f t="shared" si="94"/>
        <v>0</v>
      </c>
      <c r="U111" s="5">
        <f t="shared" si="75"/>
        <v>0</v>
      </c>
      <c r="V111" s="5">
        <f t="shared" si="81"/>
        <v>0</v>
      </c>
      <c r="W111" s="5" t="str">
        <f t="shared" si="85"/>
        <v/>
      </c>
      <c r="X111" s="4" t="str">
        <f t="shared" si="82"/>
        <v/>
      </c>
    </row>
    <row r="112" spans="1:24" x14ac:dyDescent="0.3">
      <c r="A112" s="54"/>
      <c r="B112" s="174" t="s">
        <v>219</v>
      </c>
      <c r="C112" s="5">
        <f t="shared" si="83"/>
        <v>0</v>
      </c>
      <c r="D112" s="5">
        <f t="shared" si="86"/>
        <v>0</v>
      </c>
      <c r="E112" s="5">
        <f t="shared" si="88"/>
        <v>0</v>
      </c>
      <c r="F112" s="5">
        <f t="shared" si="90"/>
        <v>0</v>
      </c>
      <c r="G112" s="5">
        <f t="shared" si="93"/>
        <v>0</v>
      </c>
      <c r="H112" s="5">
        <f t="shared" si="73"/>
        <v>0</v>
      </c>
      <c r="I112" s="5">
        <f t="shared" si="79"/>
        <v>0</v>
      </c>
      <c r="J112" s="5" t="str">
        <f t="shared" si="84"/>
        <v/>
      </c>
      <c r="L112" s="6"/>
      <c r="N112" s="54"/>
      <c r="O112" s="174" t="s">
        <v>219</v>
      </c>
      <c r="P112" s="5">
        <f t="shared" si="92"/>
        <v>0</v>
      </c>
      <c r="Q112" s="5">
        <f t="shared" si="87"/>
        <v>0</v>
      </c>
      <c r="R112" s="5">
        <f t="shared" si="89"/>
        <v>0</v>
      </c>
      <c r="S112" s="5">
        <f t="shared" si="91"/>
        <v>0</v>
      </c>
      <c r="T112" s="5">
        <f t="shared" si="94"/>
        <v>0</v>
      </c>
      <c r="U112" s="5">
        <f t="shared" si="75"/>
        <v>0</v>
      </c>
      <c r="V112" s="5">
        <f t="shared" si="81"/>
        <v>0</v>
      </c>
      <c r="W112" s="5" t="str">
        <f t="shared" si="85"/>
        <v/>
      </c>
      <c r="X112" s="4" t="str">
        <f t="shared" si="82"/>
        <v/>
      </c>
    </row>
    <row r="113" spans="1:24" x14ac:dyDescent="0.3">
      <c r="A113" s="54"/>
      <c r="B113" s="174" t="s">
        <v>219</v>
      </c>
      <c r="C113" s="5">
        <f t="shared" si="83"/>
        <v>0</v>
      </c>
      <c r="D113" s="5">
        <f t="shared" si="86"/>
        <v>0</v>
      </c>
      <c r="E113" s="5">
        <f t="shared" si="88"/>
        <v>0</v>
      </c>
      <c r="F113" s="5">
        <f t="shared" si="90"/>
        <v>0</v>
      </c>
      <c r="G113" s="5">
        <f t="shared" si="93"/>
        <v>0</v>
      </c>
      <c r="H113" s="5">
        <f t="shared" si="73"/>
        <v>0</v>
      </c>
      <c r="I113" s="5">
        <f t="shared" si="79"/>
        <v>0</v>
      </c>
      <c r="J113" s="5" t="str">
        <f t="shared" si="84"/>
        <v/>
      </c>
      <c r="L113" s="6"/>
      <c r="N113" s="54"/>
      <c r="O113" s="174" t="s">
        <v>219</v>
      </c>
      <c r="P113" s="5">
        <f t="shared" si="92"/>
        <v>0</v>
      </c>
      <c r="Q113" s="5">
        <f t="shared" si="87"/>
        <v>0</v>
      </c>
      <c r="R113" s="5">
        <f t="shared" si="89"/>
        <v>0</v>
      </c>
      <c r="S113" s="5">
        <f t="shared" si="91"/>
        <v>0</v>
      </c>
      <c r="T113" s="5">
        <f t="shared" si="94"/>
        <v>0</v>
      </c>
      <c r="U113" s="5">
        <f t="shared" si="75"/>
        <v>0</v>
      </c>
      <c r="V113" s="5">
        <f t="shared" si="81"/>
        <v>0</v>
      </c>
      <c r="W113" s="5" t="str">
        <f t="shared" si="85"/>
        <v/>
      </c>
      <c r="X113" s="4" t="str">
        <f t="shared" si="82"/>
        <v/>
      </c>
    </row>
    <row r="114" spans="1:24" x14ac:dyDescent="0.3">
      <c r="A114" s="54"/>
      <c r="B114" s="174" t="s">
        <v>219</v>
      </c>
      <c r="C114" s="5">
        <f t="shared" si="83"/>
        <v>0</v>
      </c>
      <c r="D114" s="5">
        <f t="shared" si="86"/>
        <v>0</v>
      </c>
      <c r="E114" s="5">
        <f t="shared" si="88"/>
        <v>0</v>
      </c>
      <c r="F114" s="5">
        <f t="shared" si="90"/>
        <v>0</v>
      </c>
      <c r="G114" s="5">
        <f t="shared" si="93"/>
        <v>0</v>
      </c>
      <c r="H114" s="5">
        <f t="shared" si="73"/>
        <v>0</v>
      </c>
      <c r="I114" s="5">
        <f t="shared" si="79"/>
        <v>0</v>
      </c>
      <c r="J114" s="5" t="str">
        <f t="shared" si="84"/>
        <v/>
      </c>
      <c r="L114" s="6"/>
      <c r="N114" s="54"/>
      <c r="O114" s="174" t="s">
        <v>219</v>
      </c>
      <c r="P114" s="5">
        <f t="shared" si="92"/>
        <v>0</v>
      </c>
      <c r="Q114" s="5">
        <f t="shared" si="87"/>
        <v>0</v>
      </c>
      <c r="R114" s="5">
        <f t="shared" si="89"/>
        <v>0</v>
      </c>
      <c r="S114" s="5">
        <f t="shared" si="91"/>
        <v>0</v>
      </c>
      <c r="T114" s="5">
        <f t="shared" si="94"/>
        <v>0</v>
      </c>
      <c r="U114" s="5">
        <f t="shared" si="75"/>
        <v>0</v>
      </c>
      <c r="V114" s="5">
        <f t="shared" si="81"/>
        <v>0</v>
      </c>
      <c r="W114" s="5" t="str">
        <f t="shared" si="85"/>
        <v/>
      </c>
      <c r="X114" s="4" t="str">
        <f t="shared" si="82"/>
        <v/>
      </c>
    </row>
    <row r="115" spans="1:24" x14ac:dyDescent="0.3">
      <c r="A115" s="54"/>
      <c r="B115" s="174" t="s">
        <v>219</v>
      </c>
      <c r="C115" s="5">
        <f t="shared" si="83"/>
        <v>0</v>
      </c>
      <c r="D115" s="5">
        <f t="shared" si="86"/>
        <v>0</v>
      </c>
      <c r="E115" s="5">
        <f t="shared" si="88"/>
        <v>0</v>
      </c>
      <c r="F115" s="5">
        <f t="shared" si="90"/>
        <v>0</v>
      </c>
      <c r="G115" s="5">
        <f t="shared" si="93"/>
        <v>0</v>
      </c>
      <c r="H115" s="5">
        <f t="shared" si="73"/>
        <v>0</v>
      </c>
      <c r="I115" s="5">
        <f t="shared" si="79"/>
        <v>0</v>
      </c>
      <c r="J115" s="5" t="str">
        <f t="shared" si="84"/>
        <v/>
      </c>
      <c r="L115" s="6"/>
      <c r="N115" s="54"/>
      <c r="O115" s="174" t="s">
        <v>219</v>
      </c>
      <c r="P115" s="5">
        <f t="shared" si="92"/>
        <v>0</v>
      </c>
      <c r="Q115" s="5">
        <f t="shared" si="87"/>
        <v>0</v>
      </c>
      <c r="R115" s="5">
        <f t="shared" si="89"/>
        <v>0</v>
      </c>
      <c r="S115" s="5">
        <f t="shared" si="91"/>
        <v>0</v>
      </c>
      <c r="T115" s="5">
        <f t="shared" si="94"/>
        <v>0</v>
      </c>
      <c r="U115" s="5">
        <f t="shared" si="75"/>
        <v>0</v>
      </c>
      <c r="V115" s="5">
        <f t="shared" si="81"/>
        <v>0</v>
      </c>
      <c r="W115" s="5" t="str">
        <f t="shared" si="85"/>
        <v/>
      </c>
      <c r="X115" s="4" t="str">
        <f t="shared" si="82"/>
        <v/>
      </c>
    </row>
    <row r="116" spans="1:24" x14ac:dyDescent="0.3">
      <c r="A116" s="54"/>
      <c r="B116" s="174" t="s">
        <v>219</v>
      </c>
      <c r="C116" s="5">
        <f t="shared" si="83"/>
        <v>0</v>
      </c>
      <c r="D116" s="5">
        <f t="shared" si="86"/>
        <v>0</v>
      </c>
      <c r="E116" s="5">
        <f t="shared" si="88"/>
        <v>0</v>
      </c>
      <c r="F116" s="5">
        <f t="shared" si="90"/>
        <v>0</v>
      </c>
      <c r="G116" s="5">
        <f t="shared" si="93"/>
        <v>0</v>
      </c>
      <c r="H116" s="5">
        <f t="shared" si="73"/>
        <v>0</v>
      </c>
      <c r="I116" s="5">
        <f t="shared" si="79"/>
        <v>0</v>
      </c>
      <c r="J116" s="5" t="str">
        <f t="shared" si="84"/>
        <v/>
      </c>
      <c r="L116" s="6"/>
      <c r="N116" s="54"/>
      <c r="O116" s="174" t="s">
        <v>219</v>
      </c>
      <c r="P116" s="5">
        <f t="shared" si="92"/>
        <v>0</v>
      </c>
      <c r="Q116" s="5">
        <f t="shared" si="87"/>
        <v>0</v>
      </c>
      <c r="R116" s="5">
        <f t="shared" si="89"/>
        <v>0</v>
      </c>
      <c r="S116" s="5">
        <f t="shared" si="91"/>
        <v>0</v>
      </c>
      <c r="T116" s="5">
        <f t="shared" si="94"/>
        <v>0</v>
      </c>
      <c r="U116" s="5">
        <f t="shared" si="75"/>
        <v>0</v>
      </c>
      <c r="V116" s="5">
        <f t="shared" si="81"/>
        <v>0</v>
      </c>
      <c r="W116" s="5" t="str">
        <f t="shared" si="85"/>
        <v/>
      </c>
      <c r="X116" s="4" t="str">
        <f t="shared" si="82"/>
        <v/>
      </c>
    </row>
    <row r="117" spans="1:24" x14ac:dyDescent="0.3">
      <c r="A117" s="54"/>
      <c r="B117" s="174" t="s">
        <v>219</v>
      </c>
      <c r="C117" s="5">
        <f t="shared" si="83"/>
        <v>0</v>
      </c>
      <c r="D117" s="5">
        <f t="shared" si="86"/>
        <v>0</v>
      </c>
      <c r="E117" s="5">
        <f t="shared" si="88"/>
        <v>0</v>
      </c>
      <c r="F117" s="5">
        <f t="shared" si="90"/>
        <v>0</v>
      </c>
      <c r="G117" s="5">
        <f t="shared" si="93"/>
        <v>0</v>
      </c>
      <c r="H117" s="5">
        <f t="shared" si="73"/>
        <v>0</v>
      </c>
      <c r="I117" s="5">
        <f t="shared" si="79"/>
        <v>0</v>
      </c>
      <c r="J117" s="5" t="str">
        <f t="shared" si="84"/>
        <v/>
      </c>
      <c r="L117" s="6"/>
      <c r="N117" s="54"/>
      <c r="O117" s="174" t="s">
        <v>219</v>
      </c>
      <c r="P117" s="5">
        <f t="shared" si="92"/>
        <v>0</v>
      </c>
      <c r="Q117" s="5">
        <f t="shared" si="87"/>
        <v>0</v>
      </c>
      <c r="R117" s="5">
        <f t="shared" si="89"/>
        <v>0</v>
      </c>
      <c r="S117" s="5">
        <f t="shared" si="91"/>
        <v>0</v>
      </c>
      <c r="T117" s="5">
        <f t="shared" si="94"/>
        <v>0</v>
      </c>
      <c r="U117" s="5">
        <f t="shared" si="75"/>
        <v>0</v>
      </c>
      <c r="V117" s="5">
        <f t="shared" si="81"/>
        <v>0</v>
      </c>
      <c r="W117" s="5" t="str">
        <f t="shared" si="85"/>
        <v/>
      </c>
      <c r="X117" s="4" t="str">
        <f t="shared" si="82"/>
        <v/>
      </c>
    </row>
    <row r="118" spans="1:24" x14ac:dyDescent="0.3">
      <c r="A118" s="54"/>
      <c r="B118" s="174" t="s">
        <v>219</v>
      </c>
      <c r="C118" s="5">
        <f t="shared" si="83"/>
        <v>0</v>
      </c>
      <c r="D118" s="5">
        <f t="shared" si="86"/>
        <v>0</v>
      </c>
      <c r="E118" s="5">
        <f t="shared" si="88"/>
        <v>0</v>
      </c>
      <c r="F118" s="5">
        <f t="shared" si="90"/>
        <v>0</v>
      </c>
      <c r="G118" s="5">
        <f t="shared" si="93"/>
        <v>0</v>
      </c>
      <c r="H118" s="5">
        <f t="shared" si="73"/>
        <v>0</v>
      </c>
      <c r="I118" s="5">
        <f t="shared" si="79"/>
        <v>0</v>
      </c>
      <c r="J118" s="5" t="str">
        <f t="shared" si="84"/>
        <v/>
      </c>
      <c r="L118" s="6"/>
      <c r="N118" s="54"/>
      <c r="O118" s="174" t="s">
        <v>219</v>
      </c>
      <c r="P118" s="5">
        <f t="shared" si="92"/>
        <v>0</v>
      </c>
      <c r="Q118" s="5">
        <f t="shared" si="87"/>
        <v>0</v>
      </c>
      <c r="R118" s="5">
        <f t="shared" si="89"/>
        <v>0</v>
      </c>
      <c r="S118" s="5">
        <f t="shared" si="91"/>
        <v>0</v>
      </c>
      <c r="T118" s="5">
        <f t="shared" si="94"/>
        <v>0</v>
      </c>
      <c r="U118" s="5">
        <f t="shared" si="75"/>
        <v>0</v>
      </c>
      <c r="V118" s="5">
        <f t="shared" si="81"/>
        <v>0</v>
      </c>
      <c r="W118" s="5" t="str">
        <f t="shared" si="85"/>
        <v/>
      </c>
      <c r="X118" s="4" t="str">
        <f t="shared" si="82"/>
        <v/>
      </c>
    </row>
    <row r="119" spans="1:24" x14ac:dyDescent="0.3">
      <c r="A119" s="54"/>
      <c r="B119" s="174" t="s">
        <v>219</v>
      </c>
      <c r="C119" s="5">
        <f t="shared" si="83"/>
        <v>0</v>
      </c>
      <c r="D119" s="5">
        <f t="shared" si="86"/>
        <v>0</v>
      </c>
      <c r="E119" s="5">
        <f t="shared" si="88"/>
        <v>0</v>
      </c>
      <c r="F119" s="5">
        <f t="shared" si="90"/>
        <v>0</v>
      </c>
      <c r="G119" s="5">
        <f t="shared" si="93"/>
        <v>0</v>
      </c>
      <c r="H119" s="5">
        <f t="shared" si="73"/>
        <v>0</v>
      </c>
      <c r="I119" s="5">
        <f t="shared" si="79"/>
        <v>0</v>
      </c>
      <c r="J119" s="5" t="str">
        <f t="shared" si="84"/>
        <v/>
      </c>
      <c r="L119" s="6"/>
      <c r="N119" s="54"/>
      <c r="O119" s="174" t="s">
        <v>219</v>
      </c>
      <c r="P119" s="5">
        <f t="shared" si="92"/>
        <v>0</v>
      </c>
      <c r="Q119" s="5">
        <f t="shared" si="87"/>
        <v>0</v>
      </c>
      <c r="R119" s="5">
        <f t="shared" si="89"/>
        <v>0</v>
      </c>
      <c r="S119" s="5">
        <f t="shared" si="91"/>
        <v>0</v>
      </c>
      <c r="T119" s="5">
        <f t="shared" si="94"/>
        <v>0</v>
      </c>
      <c r="U119" s="5">
        <f t="shared" si="75"/>
        <v>0</v>
      </c>
      <c r="V119" s="5">
        <f t="shared" si="81"/>
        <v>0</v>
      </c>
      <c r="W119" s="5" t="str">
        <f t="shared" si="85"/>
        <v/>
      </c>
      <c r="X119" s="4" t="str">
        <f t="shared" si="82"/>
        <v/>
      </c>
    </row>
    <row r="120" spans="1:24" x14ac:dyDescent="0.3">
      <c r="A120" s="54"/>
      <c r="B120" s="174" t="s">
        <v>219</v>
      </c>
      <c r="C120" s="5">
        <f t="shared" si="83"/>
        <v>0</v>
      </c>
      <c r="D120" s="5">
        <f t="shared" si="86"/>
        <v>0</v>
      </c>
      <c r="E120" s="5">
        <f t="shared" si="88"/>
        <v>0</v>
      </c>
      <c r="F120" s="5">
        <f t="shared" si="90"/>
        <v>0</v>
      </c>
      <c r="G120" s="5">
        <f t="shared" si="93"/>
        <v>0</v>
      </c>
      <c r="H120" s="5">
        <f t="shared" si="73"/>
        <v>0</v>
      </c>
      <c r="I120" s="5">
        <f t="shared" si="79"/>
        <v>0</v>
      </c>
      <c r="J120" s="5" t="str">
        <f t="shared" si="84"/>
        <v/>
      </c>
      <c r="L120" s="6"/>
      <c r="N120" s="54"/>
      <c r="O120" s="174" t="s">
        <v>219</v>
      </c>
      <c r="P120" s="5">
        <f t="shared" si="92"/>
        <v>0</v>
      </c>
      <c r="Q120" s="5">
        <f t="shared" si="87"/>
        <v>0</v>
      </c>
      <c r="R120" s="5">
        <f t="shared" si="89"/>
        <v>0</v>
      </c>
      <c r="S120" s="5">
        <f t="shared" si="91"/>
        <v>0</v>
      </c>
      <c r="T120" s="5">
        <f t="shared" si="94"/>
        <v>0</v>
      </c>
      <c r="U120" s="5">
        <f t="shared" si="75"/>
        <v>0</v>
      </c>
      <c r="V120" s="5">
        <f t="shared" si="81"/>
        <v>0</v>
      </c>
      <c r="W120" s="5" t="str">
        <f t="shared" si="85"/>
        <v/>
      </c>
      <c r="X120" s="4" t="str">
        <f t="shared" si="82"/>
        <v/>
      </c>
    </row>
    <row r="121" spans="1:24" x14ac:dyDescent="0.3">
      <c r="A121" s="54"/>
      <c r="B121" s="174" t="s">
        <v>219</v>
      </c>
      <c r="C121" s="5">
        <f t="shared" si="83"/>
        <v>0</v>
      </c>
      <c r="D121" s="5">
        <f t="shared" si="86"/>
        <v>0</v>
      </c>
      <c r="E121" s="5">
        <f t="shared" si="88"/>
        <v>0</v>
      </c>
      <c r="F121" s="5">
        <f t="shared" si="90"/>
        <v>0</v>
      </c>
      <c r="G121" s="5">
        <f t="shared" si="93"/>
        <v>0</v>
      </c>
      <c r="H121" s="5">
        <f t="shared" si="73"/>
        <v>0</v>
      </c>
      <c r="I121" s="5">
        <f t="shared" si="79"/>
        <v>0</v>
      </c>
      <c r="J121" s="5" t="str">
        <f t="shared" si="84"/>
        <v/>
      </c>
      <c r="L121" s="6"/>
      <c r="N121" s="54"/>
      <c r="O121" s="174" t="s">
        <v>219</v>
      </c>
      <c r="P121" s="5">
        <f t="shared" si="92"/>
        <v>0</v>
      </c>
      <c r="Q121" s="5">
        <f t="shared" si="87"/>
        <v>0</v>
      </c>
      <c r="R121" s="5">
        <f t="shared" si="89"/>
        <v>0</v>
      </c>
      <c r="S121" s="5">
        <f t="shared" si="91"/>
        <v>0</v>
      </c>
      <c r="T121" s="5">
        <f t="shared" si="94"/>
        <v>0</v>
      </c>
      <c r="U121" s="5">
        <f t="shared" si="75"/>
        <v>0</v>
      </c>
      <c r="V121" s="5">
        <f t="shared" si="81"/>
        <v>0</v>
      </c>
      <c r="W121" s="5" t="str">
        <f t="shared" si="85"/>
        <v/>
      </c>
      <c r="X121" s="4" t="str">
        <f t="shared" si="82"/>
        <v/>
      </c>
    </row>
    <row r="122" spans="1:24" x14ac:dyDescent="0.3">
      <c r="A122" s="54"/>
      <c r="B122" s="174" t="s">
        <v>219</v>
      </c>
      <c r="C122" s="5">
        <f t="shared" si="83"/>
        <v>0</v>
      </c>
      <c r="D122" s="5">
        <f t="shared" si="86"/>
        <v>0</v>
      </c>
      <c r="E122" s="5">
        <f t="shared" si="88"/>
        <v>0</v>
      </c>
      <c r="F122" s="5">
        <f t="shared" si="90"/>
        <v>0</v>
      </c>
      <c r="G122" s="5">
        <f t="shared" si="93"/>
        <v>0</v>
      </c>
      <c r="H122" s="5">
        <f t="shared" si="73"/>
        <v>0</v>
      </c>
      <c r="I122" s="5">
        <f t="shared" si="79"/>
        <v>0</v>
      </c>
      <c r="J122" s="5" t="str">
        <f t="shared" si="84"/>
        <v/>
      </c>
      <c r="L122" s="6"/>
      <c r="N122" s="54"/>
      <c r="O122" s="174" t="s">
        <v>219</v>
      </c>
      <c r="P122" s="5">
        <f t="shared" si="92"/>
        <v>0</v>
      </c>
      <c r="Q122" s="5">
        <f t="shared" si="87"/>
        <v>0</v>
      </c>
      <c r="R122" s="5">
        <f t="shared" si="89"/>
        <v>0</v>
      </c>
      <c r="S122" s="5">
        <f t="shared" si="91"/>
        <v>0</v>
      </c>
      <c r="T122" s="5">
        <f t="shared" si="94"/>
        <v>0</v>
      </c>
      <c r="U122" s="5">
        <f t="shared" si="75"/>
        <v>0</v>
      </c>
      <c r="V122" s="5">
        <f t="shared" si="81"/>
        <v>0</v>
      </c>
      <c r="W122" s="5" t="str">
        <f t="shared" si="85"/>
        <v/>
      </c>
      <c r="X122" s="4" t="str">
        <f t="shared" si="82"/>
        <v/>
      </c>
    </row>
    <row r="123" spans="1:24" x14ac:dyDescent="0.3">
      <c r="A123" s="54"/>
      <c r="B123" s="174" t="s">
        <v>219</v>
      </c>
      <c r="C123" s="5">
        <f t="shared" si="83"/>
        <v>0</v>
      </c>
      <c r="D123" s="5">
        <f t="shared" si="86"/>
        <v>0</v>
      </c>
      <c r="E123" s="5">
        <f t="shared" si="88"/>
        <v>0</v>
      </c>
      <c r="F123" s="5">
        <f t="shared" si="90"/>
        <v>0</v>
      </c>
      <c r="G123" s="5">
        <f t="shared" si="93"/>
        <v>0</v>
      </c>
      <c r="H123" s="5">
        <f t="shared" si="73"/>
        <v>0</v>
      </c>
      <c r="I123" s="5">
        <f t="shared" si="79"/>
        <v>0</v>
      </c>
      <c r="J123" s="5" t="str">
        <f t="shared" si="84"/>
        <v/>
      </c>
      <c r="L123" s="6"/>
      <c r="N123" s="54"/>
      <c r="O123" s="174" t="s">
        <v>219</v>
      </c>
      <c r="P123" s="5">
        <f t="shared" si="92"/>
        <v>0</v>
      </c>
      <c r="Q123" s="5">
        <f t="shared" si="87"/>
        <v>0</v>
      </c>
      <c r="R123" s="5">
        <f t="shared" si="89"/>
        <v>0</v>
      </c>
      <c r="S123" s="5">
        <f t="shared" si="91"/>
        <v>0</v>
      </c>
      <c r="T123" s="5">
        <f t="shared" si="94"/>
        <v>0</v>
      </c>
      <c r="U123" s="5">
        <f t="shared" si="75"/>
        <v>0</v>
      </c>
      <c r="V123" s="5">
        <f t="shared" si="81"/>
        <v>0</v>
      </c>
      <c r="W123" s="5" t="str">
        <f t="shared" si="85"/>
        <v/>
      </c>
      <c r="X123" s="4" t="str">
        <f t="shared" si="82"/>
        <v/>
      </c>
    </row>
    <row r="124" spans="1:24" x14ac:dyDescent="0.3">
      <c r="A124" s="54"/>
      <c r="B124" s="174" t="s">
        <v>219</v>
      </c>
      <c r="C124" s="5">
        <f t="shared" si="83"/>
        <v>0</v>
      </c>
      <c r="D124" s="5">
        <f t="shared" si="86"/>
        <v>0</v>
      </c>
      <c r="E124" s="5">
        <f t="shared" si="88"/>
        <v>0</v>
      </c>
      <c r="F124" s="5">
        <f t="shared" si="90"/>
        <v>0</v>
      </c>
      <c r="G124" s="5">
        <f t="shared" si="93"/>
        <v>0</v>
      </c>
      <c r="H124" s="5">
        <f t="shared" si="73"/>
        <v>0</v>
      </c>
      <c r="I124" s="5">
        <f t="shared" si="79"/>
        <v>0</v>
      </c>
      <c r="J124" s="5" t="str">
        <f t="shared" si="84"/>
        <v/>
      </c>
      <c r="L124" s="6"/>
      <c r="N124" s="54"/>
      <c r="O124" s="174" t="s">
        <v>219</v>
      </c>
      <c r="P124" s="5">
        <f t="shared" si="92"/>
        <v>0</v>
      </c>
      <c r="Q124" s="5">
        <f t="shared" si="87"/>
        <v>0</v>
      </c>
      <c r="R124" s="5">
        <f t="shared" si="89"/>
        <v>0</v>
      </c>
      <c r="S124" s="5">
        <f t="shared" si="91"/>
        <v>0</v>
      </c>
      <c r="T124" s="5">
        <f t="shared" si="94"/>
        <v>0</v>
      </c>
      <c r="U124" s="5">
        <f t="shared" si="75"/>
        <v>0</v>
      </c>
      <c r="V124" s="5">
        <f t="shared" si="81"/>
        <v>0</v>
      </c>
      <c r="W124" s="5" t="str">
        <f t="shared" si="85"/>
        <v/>
      </c>
      <c r="X124" s="4" t="str">
        <f t="shared" si="82"/>
        <v/>
      </c>
    </row>
    <row r="125" spans="1:24" x14ac:dyDescent="0.3">
      <c r="A125" s="54"/>
      <c r="B125" s="174" t="s">
        <v>219</v>
      </c>
      <c r="C125" s="5">
        <f t="shared" si="83"/>
        <v>0</v>
      </c>
      <c r="D125" s="5">
        <f t="shared" si="86"/>
        <v>0</v>
      </c>
      <c r="E125" s="5">
        <f t="shared" si="88"/>
        <v>0</v>
      </c>
      <c r="F125" s="5">
        <f t="shared" si="90"/>
        <v>0</v>
      </c>
      <c r="G125" s="5">
        <f t="shared" si="93"/>
        <v>0</v>
      </c>
      <c r="H125" s="5">
        <f t="shared" si="73"/>
        <v>0</v>
      </c>
      <c r="I125" s="5">
        <f t="shared" si="79"/>
        <v>0</v>
      </c>
      <c r="J125" s="5" t="str">
        <f t="shared" si="84"/>
        <v/>
      </c>
      <c r="L125" s="6"/>
      <c r="N125" s="54"/>
      <c r="O125" s="174" t="s">
        <v>219</v>
      </c>
      <c r="P125" s="5">
        <f t="shared" si="92"/>
        <v>0</v>
      </c>
      <c r="Q125" s="5">
        <f t="shared" si="87"/>
        <v>0</v>
      </c>
      <c r="R125" s="5">
        <f t="shared" si="89"/>
        <v>0</v>
      </c>
      <c r="S125" s="5">
        <f t="shared" si="91"/>
        <v>0</v>
      </c>
      <c r="T125" s="5">
        <f t="shared" si="94"/>
        <v>0</v>
      </c>
      <c r="U125" s="5">
        <f t="shared" si="75"/>
        <v>0</v>
      </c>
      <c r="V125" s="5">
        <f t="shared" si="81"/>
        <v>0</v>
      </c>
      <c r="W125" s="5" t="str">
        <f t="shared" si="85"/>
        <v/>
      </c>
      <c r="X125" s="4" t="str">
        <f t="shared" si="82"/>
        <v/>
      </c>
    </row>
    <row r="126" spans="1:24" x14ac:dyDescent="0.3">
      <c r="A126" s="54"/>
      <c r="B126" s="174" t="s">
        <v>219</v>
      </c>
      <c r="C126" s="5">
        <f t="shared" si="83"/>
        <v>0</v>
      </c>
      <c r="D126" s="5">
        <f t="shared" si="86"/>
        <v>0</v>
      </c>
      <c r="E126" s="5">
        <f t="shared" si="88"/>
        <v>0</v>
      </c>
      <c r="F126" s="5">
        <f t="shared" si="90"/>
        <v>0</v>
      </c>
      <c r="G126" s="5">
        <f t="shared" si="93"/>
        <v>0</v>
      </c>
      <c r="H126" s="5">
        <f t="shared" ref="H126:H189" si="95">IF(ISNUMBER(B66),(IFERROR((B126/B66)-1,0)),0)</f>
        <v>0</v>
      </c>
      <c r="I126" s="5">
        <f t="shared" si="79"/>
        <v>0</v>
      </c>
      <c r="J126" s="5" t="str">
        <f t="shared" si="84"/>
        <v/>
      </c>
      <c r="L126" s="6"/>
      <c r="N126" s="54"/>
      <c r="O126" s="174" t="s">
        <v>219</v>
      </c>
      <c r="P126" s="5">
        <f t="shared" si="92"/>
        <v>0</v>
      </c>
      <c r="Q126" s="5">
        <f t="shared" si="87"/>
        <v>0</v>
      </c>
      <c r="R126" s="5">
        <f t="shared" si="89"/>
        <v>0</v>
      </c>
      <c r="S126" s="5">
        <f t="shared" si="91"/>
        <v>0</v>
      </c>
      <c r="T126" s="5">
        <f t="shared" si="94"/>
        <v>0</v>
      </c>
      <c r="U126" s="5">
        <f t="shared" ref="U126:U189" si="96">IF(ISNUMBER(O66),(IFERROR((O126/O66)-1,0)),0)</f>
        <v>0</v>
      </c>
      <c r="V126" s="5">
        <f t="shared" si="81"/>
        <v>0</v>
      </c>
      <c r="W126" s="5" t="str">
        <f t="shared" si="85"/>
        <v/>
      </c>
      <c r="X126" s="4" t="str">
        <f t="shared" si="82"/>
        <v/>
      </c>
    </row>
    <row r="127" spans="1:24" x14ac:dyDescent="0.3">
      <c r="A127" s="54"/>
      <c r="B127" s="174" t="s">
        <v>219</v>
      </c>
      <c r="C127" s="5">
        <f t="shared" si="83"/>
        <v>0</v>
      </c>
      <c r="D127" s="5">
        <f t="shared" si="86"/>
        <v>0</v>
      </c>
      <c r="E127" s="5">
        <f t="shared" si="88"/>
        <v>0</v>
      </c>
      <c r="F127" s="5">
        <f t="shared" si="90"/>
        <v>0</v>
      </c>
      <c r="G127" s="5">
        <f t="shared" si="93"/>
        <v>0</v>
      </c>
      <c r="H127" s="5">
        <f t="shared" si="95"/>
        <v>0</v>
      </c>
      <c r="I127" s="5">
        <f t="shared" si="79"/>
        <v>0</v>
      </c>
      <c r="J127" s="5" t="str">
        <f t="shared" si="84"/>
        <v/>
      </c>
      <c r="L127" s="6"/>
      <c r="N127" s="54"/>
      <c r="O127" s="174" t="s">
        <v>219</v>
      </c>
      <c r="P127" s="5">
        <f t="shared" si="92"/>
        <v>0</v>
      </c>
      <c r="Q127" s="5">
        <f t="shared" si="87"/>
        <v>0</v>
      </c>
      <c r="R127" s="5">
        <f t="shared" si="89"/>
        <v>0</v>
      </c>
      <c r="S127" s="5">
        <f t="shared" si="91"/>
        <v>0</v>
      </c>
      <c r="T127" s="5">
        <f t="shared" si="94"/>
        <v>0</v>
      </c>
      <c r="U127" s="5">
        <f t="shared" si="96"/>
        <v>0</v>
      </c>
      <c r="V127" s="5">
        <f t="shared" si="81"/>
        <v>0</v>
      </c>
      <c r="W127" s="5" t="str">
        <f t="shared" si="85"/>
        <v/>
      </c>
      <c r="X127" s="4" t="str">
        <f t="shared" si="82"/>
        <v/>
      </c>
    </row>
    <row r="128" spans="1:24" x14ac:dyDescent="0.3">
      <c r="A128" s="54"/>
      <c r="B128" s="174" t="s">
        <v>219</v>
      </c>
      <c r="C128" s="5">
        <f t="shared" si="83"/>
        <v>0</v>
      </c>
      <c r="D128" s="5">
        <f t="shared" si="86"/>
        <v>0</v>
      </c>
      <c r="E128" s="5">
        <f t="shared" si="88"/>
        <v>0</v>
      </c>
      <c r="F128" s="5">
        <f t="shared" si="90"/>
        <v>0</v>
      </c>
      <c r="G128" s="5">
        <f t="shared" si="93"/>
        <v>0</v>
      </c>
      <c r="H128" s="5">
        <f t="shared" si="95"/>
        <v>0</v>
      </c>
      <c r="I128" s="5">
        <f t="shared" si="79"/>
        <v>0</v>
      </c>
      <c r="J128" s="5" t="str">
        <f t="shared" si="84"/>
        <v/>
      </c>
      <c r="L128" s="6"/>
      <c r="N128" s="54"/>
      <c r="O128" s="174" t="s">
        <v>219</v>
      </c>
      <c r="P128" s="5">
        <f t="shared" si="92"/>
        <v>0</v>
      </c>
      <c r="Q128" s="5">
        <f t="shared" si="87"/>
        <v>0</v>
      </c>
      <c r="R128" s="5">
        <f t="shared" si="89"/>
        <v>0</v>
      </c>
      <c r="S128" s="5">
        <f t="shared" si="91"/>
        <v>0</v>
      </c>
      <c r="T128" s="5">
        <f t="shared" si="94"/>
        <v>0</v>
      </c>
      <c r="U128" s="5">
        <f t="shared" si="96"/>
        <v>0</v>
      </c>
      <c r="V128" s="5">
        <f t="shared" si="81"/>
        <v>0</v>
      </c>
      <c r="W128" s="5" t="str">
        <f t="shared" si="85"/>
        <v/>
      </c>
      <c r="X128" s="4" t="str">
        <f t="shared" si="82"/>
        <v/>
      </c>
    </row>
    <row r="129" spans="1:24" x14ac:dyDescent="0.3">
      <c r="A129" s="54"/>
      <c r="B129" s="174" t="s">
        <v>219</v>
      </c>
      <c r="C129" s="5">
        <f t="shared" si="83"/>
        <v>0</v>
      </c>
      <c r="D129" s="5">
        <f t="shared" si="86"/>
        <v>0</v>
      </c>
      <c r="E129" s="5">
        <f t="shared" si="88"/>
        <v>0</v>
      </c>
      <c r="F129" s="5">
        <f t="shared" si="90"/>
        <v>0</v>
      </c>
      <c r="G129" s="5">
        <f t="shared" si="93"/>
        <v>0</v>
      </c>
      <c r="H129" s="5">
        <f t="shared" si="95"/>
        <v>0</v>
      </c>
      <c r="I129" s="5">
        <f t="shared" si="79"/>
        <v>0</v>
      </c>
      <c r="J129" s="5" t="str">
        <f t="shared" si="84"/>
        <v/>
      </c>
      <c r="L129" s="6"/>
      <c r="N129" s="54"/>
      <c r="O129" s="174" t="s">
        <v>219</v>
      </c>
      <c r="P129" s="5">
        <f t="shared" si="92"/>
        <v>0</v>
      </c>
      <c r="Q129" s="5">
        <f t="shared" si="87"/>
        <v>0</v>
      </c>
      <c r="R129" s="5">
        <f t="shared" si="89"/>
        <v>0</v>
      </c>
      <c r="S129" s="5">
        <f t="shared" si="91"/>
        <v>0</v>
      </c>
      <c r="T129" s="5">
        <f t="shared" si="94"/>
        <v>0</v>
      </c>
      <c r="U129" s="5">
        <f t="shared" si="96"/>
        <v>0</v>
      </c>
      <c r="V129" s="5">
        <f t="shared" si="81"/>
        <v>0</v>
      </c>
      <c r="W129" s="5" t="str">
        <f t="shared" si="85"/>
        <v/>
      </c>
      <c r="X129" s="4" t="str">
        <f t="shared" si="82"/>
        <v/>
      </c>
    </row>
    <row r="130" spans="1:24" x14ac:dyDescent="0.3">
      <c r="A130" s="54"/>
      <c r="B130" s="174" t="s">
        <v>219</v>
      </c>
      <c r="C130" s="5">
        <f t="shared" si="83"/>
        <v>0</v>
      </c>
      <c r="D130" s="5">
        <f t="shared" si="86"/>
        <v>0</v>
      </c>
      <c r="E130" s="5">
        <f t="shared" si="88"/>
        <v>0</v>
      </c>
      <c r="F130" s="5">
        <f t="shared" si="90"/>
        <v>0</v>
      </c>
      <c r="G130" s="5">
        <f t="shared" si="93"/>
        <v>0</v>
      </c>
      <c r="H130" s="5">
        <f t="shared" si="95"/>
        <v>0</v>
      </c>
      <c r="I130" s="5">
        <f t="shared" ref="I130:I193" si="97">IFERROR(IFERROR(IFERROR(IFERROR(IFERROR(IFERROR(IFERROR(IFERROR((B130/(VLOOKUP((DATE(YEAR(A130),MONTH(1),1)-1),A:B,2,FALSE)))-1,(B130/(VLOOKUP((DATE(YEAR(A130),MONTH(1),1)-2),A:B,2,FALSE)))-1),(B130/(VLOOKUP((DATE(YEAR(A130),MONTH(1),1)-3),A:B,2,FALSE)))-1),(B130/(VLOOKUP((DATE(YEAR(A130),MONTH(1),1)-4),A:B,2,FALSE)))-1),(B130/(VLOOKUP((DATE(YEAR(A130),MONTH(1),1)-5),A:B,2,FALSE)))-1),(B130/(VLOOKUP((DATE(YEAR(A130),MONTH(1),1)-6),A:B,2,FALSE)))-1),(B130/(VLOOKUP((DATE(YEAR(A130),MONTH(1),1)-7),A:B,2,FALSE)))-1),(B130/(VLOOKUP((DATE(YEAR(A130),MONTH(1),1)-8),A:B,2,FALSE)))-1),0)</f>
        <v>0</v>
      </c>
      <c r="J130" s="5" t="str">
        <f t="shared" si="84"/>
        <v/>
      </c>
      <c r="L130" s="6"/>
      <c r="N130" s="54"/>
      <c r="O130" s="174" t="s">
        <v>219</v>
      </c>
      <c r="P130" s="5">
        <f t="shared" si="92"/>
        <v>0</v>
      </c>
      <c r="Q130" s="5">
        <f t="shared" si="87"/>
        <v>0</v>
      </c>
      <c r="R130" s="5">
        <f t="shared" si="89"/>
        <v>0</v>
      </c>
      <c r="S130" s="5">
        <f t="shared" si="91"/>
        <v>0</v>
      </c>
      <c r="T130" s="5">
        <f t="shared" si="94"/>
        <v>0</v>
      </c>
      <c r="U130" s="5">
        <f t="shared" si="96"/>
        <v>0</v>
      </c>
      <c r="V130" s="5">
        <f t="shared" ref="V130:V193" si="98">IFERROR(IFERROR(IFERROR(IFERROR(IFERROR(IFERROR(IFERROR(IFERROR((O130/(VLOOKUP((DATE(YEAR(N130),MONTH(1),1)-1),N:O,2,FALSE)))-1,(O130/(VLOOKUP((DATE(YEAR(N130),MONTH(1),1)-2),N:O,2,FALSE)))-1),(O130/(VLOOKUP((DATE(YEAR(N130),MONTH(1),1)-3),N:O,2,FALSE)))-1),(O130/(VLOOKUP((DATE(YEAR(N130),MONTH(1),1)-4),N:O,2,FALSE)))-1),(O130/(VLOOKUP((DATE(YEAR(N130),MONTH(1),1)-5),N:O,2,FALSE)))-1),(O130/(VLOOKUP((DATE(YEAR(N130),MONTH(1),1)-6),N:O,2,FALSE)))-1),(O130/(VLOOKUP((DATE(YEAR(N130),MONTH(1),1)-7),N:O,2,FALSE)))-1),(O130/(VLOOKUP((DATE(YEAR(N130),MONTH(1),1)-8),N:O,2,FALSE)))-1),0)</f>
        <v>0</v>
      </c>
      <c r="W130" s="5" t="str">
        <f t="shared" si="85"/>
        <v/>
      </c>
      <c r="X130" s="4" t="str">
        <f t="shared" ref="X130:X193" si="99">IF((OR(J:J=-1,J:J =0)), 1000,J:J )</f>
        <v/>
      </c>
    </row>
    <row r="131" spans="1:24" x14ac:dyDescent="0.3">
      <c r="A131" s="54"/>
      <c r="B131" s="174" t="s">
        <v>219</v>
      </c>
      <c r="C131" s="5">
        <f t="shared" ref="C131:C194" si="100">IFERROR((B131/B130)-1,0)</f>
        <v>0</v>
      </c>
      <c r="D131" s="5">
        <f t="shared" si="86"/>
        <v>0</v>
      </c>
      <c r="E131" s="5">
        <f t="shared" si="88"/>
        <v>0</v>
      </c>
      <c r="F131" s="5">
        <f t="shared" si="90"/>
        <v>0</v>
      </c>
      <c r="G131" s="5">
        <f t="shared" si="93"/>
        <v>0</v>
      </c>
      <c r="H131" s="5">
        <f t="shared" si="95"/>
        <v>0</v>
      </c>
      <c r="I131" s="5">
        <f t="shared" si="97"/>
        <v>0</v>
      </c>
      <c r="J131" s="5" t="str">
        <f t="shared" ref="J131:J194" si="101">IF(B131="asd","",(B131/$B$1)-1)</f>
        <v/>
      </c>
      <c r="L131" s="6"/>
      <c r="N131" s="54"/>
      <c r="O131" s="174" t="s">
        <v>219</v>
      </c>
      <c r="P131" s="5">
        <f t="shared" si="92"/>
        <v>0</v>
      </c>
      <c r="Q131" s="5">
        <f t="shared" si="87"/>
        <v>0</v>
      </c>
      <c r="R131" s="5">
        <f t="shared" si="89"/>
        <v>0</v>
      </c>
      <c r="S131" s="5">
        <f t="shared" si="91"/>
        <v>0</v>
      </c>
      <c r="T131" s="5">
        <f t="shared" si="94"/>
        <v>0</v>
      </c>
      <c r="U131" s="5">
        <f t="shared" si="96"/>
        <v>0</v>
      </c>
      <c r="V131" s="5">
        <f t="shared" si="98"/>
        <v>0</v>
      </c>
      <c r="W131" s="5" t="str">
        <f t="shared" ref="W131:W194" si="102">IF(O131="asd","",(O131/$O$1)-1)</f>
        <v/>
      </c>
      <c r="X131" s="4" t="str">
        <f t="shared" si="99"/>
        <v/>
      </c>
    </row>
    <row r="132" spans="1:24" x14ac:dyDescent="0.3">
      <c r="A132" s="54"/>
      <c r="B132" s="174" t="s">
        <v>219</v>
      </c>
      <c r="C132" s="5">
        <f t="shared" si="100"/>
        <v>0</v>
      </c>
      <c r="D132" s="5">
        <f t="shared" si="86"/>
        <v>0</v>
      </c>
      <c r="E132" s="5">
        <f t="shared" si="88"/>
        <v>0</v>
      </c>
      <c r="F132" s="5">
        <f t="shared" si="90"/>
        <v>0</v>
      </c>
      <c r="G132" s="5">
        <f t="shared" si="93"/>
        <v>0</v>
      </c>
      <c r="H132" s="5">
        <f t="shared" si="95"/>
        <v>0</v>
      </c>
      <c r="I132" s="5">
        <f t="shared" si="97"/>
        <v>0</v>
      </c>
      <c r="J132" s="5" t="str">
        <f t="shared" si="101"/>
        <v/>
      </c>
      <c r="L132" s="6"/>
      <c r="N132" s="54"/>
      <c r="O132" s="174" t="s">
        <v>219</v>
      </c>
      <c r="P132" s="5">
        <f t="shared" si="92"/>
        <v>0</v>
      </c>
      <c r="Q132" s="5">
        <f t="shared" si="87"/>
        <v>0</v>
      </c>
      <c r="R132" s="5">
        <f t="shared" si="89"/>
        <v>0</v>
      </c>
      <c r="S132" s="5">
        <f t="shared" si="91"/>
        <v>0</v>
      </c>
      <c r="T132" s="5">
        <f t="shared" si="94"/>
        <v>0</v>
      </c>
      <c r="U132" s="5">
        <f t="shared" si="96"/>
        <v>0</v>
      </c>
      <c r="V132" s="5">
        <f t="shared" si="98"/>
        <v>0</v>
      </c>
      <c r="W132" s="5" t="str">
        <f t="shared" si="102"/>
        <v/>
      </c>
      <c r="X132" s="4" t="str">
        <f t="shared" si="99"/>
        <v/>
      </c>
    </row>
    <row r="133" spans="1:24" x14ac:dyDescent="0.3">
      <c r="A133" s="54"/>
      <c r="B133" s="174" t="s">
        <v>219</v>
      </c>
      <c r="C133" s="5">
        <f t="shared" si="100"/>
        <v>0</v>
      </c>
      <c r="D133" s="5">
        <f t="shared" ref="D133:D196" si="103">IFERROR((B133/B130)-1,0)</f>
        <v>0</v>
      </c>
      <c r="E133" s="5">
        <f t="shared" si="88"/>
        <v>0</v>
      </c>
      <c r="F133" s="5">
        <f t="shared" si="90"/>
        <v>0</v>
      </c>
      <c r="G133" s="5">
        <f t="shared" si="93"/>
        <v>0</v>
      </c>
      <c r="H133" s="5">
        <f t="shared" si="95"/>
        <v>0</v>
      </c>
      <c r="I133" s="5">
        <f t="shared" si="97"/>
        <v>0</v>
      </c>
      <c r="J133" s="5" t="str">
        <f t="shared" si="101"/>
        <v/>
      </c>
      <c r="L133" s="6"/>
      <c r="N133" s="54"/>
      <c r="O133" s="174" t="s">
        <v>219</v>
      </c>
      <c r="P133" s="5">
        <f t="shared" si="92"/>
        <v>0</v>
      </c>
      <c r="Q133" s="5">
        <f t="shared" ref="Q133:Q196" si="104">IFERROR((O133/O130)-1,0)</f>
        <v>0</v>
      </c>
      <c r="R133" s="5">
        <f t="shared" si="89"/>
        <v>0</v>
      </c>
      <c r="S133" s="5">
        <f t="shared" si="91"/>
        <v>0</v>
      </c>
      <c r="T133" s="5">
        <f t="shared" si="94"/>
        <v>0</v>
      </c>
      <c r="U133" s="5">
        <f t="shared" si="96"/>
        <v>0</v>
      </c>
      <c r="V133" s="5">
        <f t="shared" si="98"/>
        <v>0</v>
      </c>
      <c r="W133" s="5" t="str">
        <f t="shared" si="102"/>
        <v/>
      </c>
      <c r="X133" s="4" t="str">
        <f t="shared" si="99"/>
        <v/>
      </c>
    </row>
    <row r="134" spans="1:24" x14ac:dyDescent="0.3">
      <c r="A134" s="54"/>
      <c r="B134" s="174" t="s">
        <v>219</v>
      </c>
      <c r="C134" s="5">
        <f t="shared" si="100"/>
        <v>0</v>
      </c>
      <c r="D134" s="5">
        <f t="shared" si="103"/>
        <v>0</v>
      </c>
      <c r="E134" s="5">
        <f t="shared" si="88"/>
        <v>0</v>
      </c>
      <c r="F134" s="5">
        <f t="shared" si="90"/>
        <v>0</v>
      </c>
      <c r="G134" s="5">
        <f t="shared" si="93"/>
        <v>0</v>
      </c>
      <c r="H134" s="5">
        <f t="shared" si="95"/>
        <v>0</v>
      </c>
      <c r="I134" s="5">
        <f t="shared" si="97"/>
        <v>0</v>
      </c>
      <c r="J134" s="5" t="str">
        <f t="shared" si="101"/>
        <v/>
      </c>
      <c r="L134" s="6"/>
      <c r="N134" s="54"/>
      <c r="O134" s="174" t="s">
        <v>219</v>
      </c>
      <c r="P134" s="5">
        <f t="shared" si="92"/>
        <v>0</v>
      </c>
      <c r="Q134" s="5">
        <f t="shared" si="104"/>
        <v>0</v>
      </c>
      <c r="R134" s="5">
        <f t="shared" si="89"/>
        <v>0</v>
      </c>
      <c r="S134" s="5">
        <f t="shared" si="91"/>
        <v>0</v>
      </c>
      <c r="T134" s="5">
        <f t="shared" si="94"/>
        <v>0</v>
      </c>
      <c r="U134" s="5">
        <f t="shared" si="96"/>
        <v>0</v>
      </c>
      <c r="V134" s="5">
        <f t="shared" si="98"/>
        <v>0</v>
      </c>
      <c r="W134" s="5" t="str">
        <f t="shared" si="102"/>
        <v/>
      </c>
      <c r="X134" s="4" t="str">
        <f t="shared" si="99"/>
        <v/>
      </c>
    </row>
    <row r="135" spans="1:24" x14ac:dyDescent="0.3">
      <c r="A135" s="54"/>
      <c r="B135" s="174" t="s">
        <v>219</v>
      </c>
      <c r="C135" s="5">
        <f t="shared" si="100"/>
        <v>0</v>
      </c>
      <c r="D135" s="5">
        <f t="shared" si="103"/>
        <v>0</v>
      </c>
      <c r="E135" s="5">
        <f t="shared" si="88"/>
        <v>0</v>
      </c>
      <c r="F135" s="5">
        <f t="shared" si="90"/>
        <v>0</v>
      </c>
      <c r="G135" s="5">
        <f t="shared" si="93"/>
        <v>0</v>
      </c>
      <c r="H135" s="5">
        <f t="shared" si="95"/>
        <v>0</v>
      </c>
      <c r="I135" s="5">
        <f t="shared" si="97"/>
        <v>0</v>
      </c>
      <c r="J135" s="5" t="str">
        <f t="shared" si="101"/>
        <v/>
      </c>
      <c r="L135" s="6"/>
      <c r="N135" s="54"/>
      <c r="O135" s="174" t="s">
        <v>219</v>
      </c>
      <c r="P135" s="5">
        <f t="shared" si="92"/>
        <v>0</v>
      </c>
      <c r="Q135" s="5">
        <f t="shared" si="104"/>
        <v>0</v>
      </c>
      <c r="R135" s="5">
        <f t="shared" si="89"/>
        <v>0</v>
      </c>
      <c r="S135" s="5">
        <f t="shared" si="91"/>
        <v>0</v>
      </c>
      <c r="T135" s="5">
        <f t="shared" si="94"/>
        <v>0</v>
      </c>
      <c r="U135" s="5">
        <f t="shared" si="96"/>
        <v>0</v>
      </c>
      <c r="V135" s="5">
        <f t="shared" si="98"/>
        <v>0</v>
      </c>
      <c r="W135" s="5" t="str">
        <f t="shared" si="102"/>
        <v/>
      </c>
      <c r="X135" s="4" t="str">
        <f t="shared" si="99"/>
        <v/>
      </c>
    </row>
    <row r="136" spans="1:24" x14ac:dyDescent="0.3">
      <c r="A136" s="54"/>
      <c r="B136" s="174" t="s">
        <v>219</v>
      </c>
      <c r="C136" s="5">
        <f t="shared" si="100"/>
        <v>0</v>
      </c>
      <c r="D136" s="5">
        <f t="shared" si="103"/>
        <v>0</v>
      </c>
      <c r="E136" s="5">
        <f t="shared" ref="E136:E199" si="105">IFERROR((B136/B130)-1,0)</f>
        <v>0</v>
      </c>
      <c r="F136" s="5">
        <f t="shared" si="90"/>
        <v>0</v>
      </c>
      <c r="G136" s="5">
        <f t="shared" si="93"/>
        <v>0</v>
      </c>
      <c r="H136" s="5">
        <f t="shared" si="95"/>
        <v>0</v>
      </c>
      <c r="I136" s="5">
        <f t="shared" si="97"/>
        <v>0</v>
      </c>
      <c r="J136" s="5" t="str">
        <f t="shared" si="101"/>
        <v/>
      </c>
      <c r="L136" s="6"/>
      <c r="N136" s="54"/>
      <c r="O136" s="174" t="s">
        <v>219</v>
      </c>
      <c r="P136" s="5">
        <f t="shared" si="92"/>
        <v>0</v>
      </c>
      <c r="Q136" s="5">
        <f t="shared" si="104"/>
        <v>0</v>
      </c>
      <c r="R136" s="5">
        <f t="shared" ref="R136:R199" si="106">IFERROR((O136/O130)-1,0)</f>
        <v>0</v>
      </c>
      <c r="S136" s="5">
        <f t="shared" si="91"/>
        <v>0</v>
      </c>
      <c r="T136" s="5">
        <f t="shared" si="94"/>
        <v>0</v>
      </c>
      <c r="U136" s="5">
        <f t="shared" si="96"/>
        <v>0</v>
      </c>
      <c r="V136" s="5">
        <f t="shared" si="98"/>
        <v>0</v>
      </c>
      <c r="W136" s="5" t="str">
        <f t="shared" si="102"/>
        <v/>
      </c>
      <c r="X136" s="4" t="str">
        <f t="shared" si="99"/>
        <v/>
      </c>
    </row>
    <row r="137" spans="1:24" x14ac:dyDescent="0.3">
      <c r="A137" s="54"/>
      <c r="B137" s="174" t="s">
        <v>219</v>
      </c>
      <c r="C137" s="5">
        <f t="shared" si="100"/>
        <v>0</v>
      </c>
      <c r="D137" s="5">
        <f t="shared" si="103"/>
        <v>0</v>
      </c>
      <c r="E137" s="5">
        <f t="shared" si="105"/>
        <v>0</v>
      </c>
      <c r="F137" s="5">
        <f t="shared" si="90"/>
        <v>0</v>
      </c>
      <c r="G137" s="5">
        <f t="shared" si="93"/>
        <v>0</v>
      </c>
      <c r="H137" s="5">
        <f t="shared" si="95"/>
        <v>0</v>
      </c>
      <c r="I137" s="5">
        <f t="shared" si="97"/>
        <v>0</v>
      </c>
      <c r="J137" s="5" t="str">
        <f t="shared" si="101"/>
        <v/>
      </c>
      <c r="L137" s="6"/>
      <c r="N137" s="54"/>
      <c r="O137" s="174" t="s">
        <v>219</v>
      </c>
      <c r="P137" s="5">
        <f t="shared" si="92"/>
        <v>0</v>
      </c>
      <c r="Q137" s="5">
        <f t="shared" si="104"/>
        <v>0</v>
      </c>
      <c r="R137" s="5">
        <f t="shared" si="106"/>
        <v>0</v>
      </c>
      <c r="S137" s="5">
        <f t="shared" si="91"/>
        <v>0</v>
      </c>
      <c r="T137" s="5">
        <f t="shared" si="94"/>
        <v>0</v>
      </c>
      <c r="U137" s="5">
        <f t="shared" si="96"/>
        <v>0</v>
      </c>
      <c r="V137" s="5">
        <f t="shared" si="98"/>
        <v>0</v>
      </c>
      <c r="W137" s="5" t="str">
        <f t="shared" si="102"/>
        <v/>
      </c>
      <c r="X137" s="4" t="str">
        <f t="shared" si="99"/>
        <v/>
      </c>
    </row>
    <row r="138" spans="1:24" x14ac:dyDescent="0.3">
      <c r="A138" s="54"/>
      <c r="B138" s="174" t="s">
        <v>219</v>
      </c>
      <c r="C138" s="5">
        <f t="shared" si="100"/>
        <v>0</v>
      </c>
      <c r="D138" s="5">
        <f t="shared" si="103"/>
        <v>0</v>
      </c>
      <c r="E138" s="5">
        <f t="shared" si="105"/>
        <v>0</v>
      </c>
      <c r="F138" s="5">
        <f t="shared" si="90"/>
        <v>0</v>
      </c>
      <c r="G138" s="5">
        <f t="shared" si="93"/>
        <v>0</v>
      </c>
      <c r="H138" s="5">
        <f t="shared" si="95"/>
        <v>0</v>
      </c>
      <c r="I138" s="5">
        <f t="shared" si="97"/>
        <v>0</v>
      </c>
      <c r="J138" s="5" t="str">
        <f t="shared" si="101"/>
        <v/>
      </c>
      <c r="L138" s="6"/>
      <c r="N138" s="54"/>
      <c r="O138" s="174" t="s">
        <v>219</v>
      </c>
      <c r="P138" s="5">
        <f t="shared" si="92"/>
        <v>0</v>
      </c>
      <c r="Q138" s="5">
        <f t="shared" si="104"/>
        <v>0</v>
      </c>
      <c r="R138" s="5">
        <f t="shared" si="106"/>
        <v>0</v>
      </c>
      <c r="S138" s="5">
        <f t="shared" si="91"/>
        <v>0</v>
      </c>
      <c r="T138" s="5">
        <f t="shared" si="94"/>
        <v>0</v>
      </c>
      <c r="U138" s="5">
        <f t="shared" si="96"/>
        <v>0</v>
      </c>
      <c r="V138" s="5">
        <f t="shared" si="98"/>
        <v>0</v>
      </c>
      <c r="W138" s="5" t="str">
        <f t="shared" si="102"/>
        <v/>
      </c>
      <c r="X138" s="4" t="str">
        <f t="shared" si="99"/>
        <v/>
      </c>
    </row>
    <row r="139" spans="1:24" x14ac:dyDescent="0.3">
      <c r="A139" s="54"/>
      <c r="B139" s="174" t="s">
        <v>219</v>
      </c>
      <c r="C139" s="5">
        <f t="shared" si="100"/>
        <v>0</v>
      </c>
      <c r="D139" s="5">
        <f t="shared" si="103"/>
        <v>0</v>
      </c>
      <c r="E139" s="5">
        <f t="shared" si="105"/>
        <v>0</v>
      </c>
      <c r="F139" s="5">
        <f t="shared" si="90"/>
        <v>0</v>
      </c>
      <c r="G139" s="5">
        <f t="shared" si="93"/>
        <v>0</v>
      </c>
      <c r="H139" s="5">
        <f t="shared" si="95"/>
        <v>0</v>
      </c>
      <c r="I139" s="5">
        <f t="shared" si="97"/>
        <v>0</v>
      </c>
      <c r="J139" s="5" t="str">
        <f t="shared" si="101"/>
        <v/>
      </c>
      <c r="L139" s="6"/>
      <c r="N139" s="54"/>
      <c r="O139" s="174" t="s">
        <v>219</v>
      </c>
      <c r="P139" s="5">
        <f t="shared" si="92"/>
        <v>0</v>
      </c>
      <c r="Q139" s="5">
        <f t="shared" si="104"/>
        <v>0</v>
      </c>
      <c r="R139" s="5">
        <f t="shared" si="106"/>
        <v>0</v>
      </c>
      <c r="S139" s="5">
        <f t="shared" si="91"/>
        <v>0</v>
      </c>
      <c r="T139" s="5">
        <f t="shared" si="94"/>
        <v>0</v>
      </c>
      <c r="U139" s="5">
        <f t="shared" si="96"/>
        <v>0</v>
      </c>
      <c r="V139" s="5">
        <f t="shared" si="98"/>
        <v>0</v>
      </c>
      <c r="W139" s="5" t="str">
        <f t="shared" si="102"/>
        <v/>
      </c>
      <c r="X139" s="4" t="str">
        <f t="shared" si="99"/>
        <v/>
      </c>
    </row>
    <row r="140" spans="1:24" x14ac:dyDescent="0.3">
      <c r="A140" s="54"/>
      <c r="B140" s="174" t="s">
        <v>219</v>
      </c>
      <c r="C140" s="5">
        <f t="shared" si="100"/>
        <v>0</v>
      </c>
      <c r="D140" s="5">
        <f t="shared" si="103"/>
        <v>0</v>
      </c>
      <c r="E140" s="5">
        <f t="shared" si="105"/>
        <v>0</v>
      </c>
      <c r="F140" s="5">
        <f t="shared" si="90"/>
        <v>0</v>
      </c>
      <c r="G140" s="5">
        <f t="shared" si="93"/>
        <v>0</v>
      </c>
      <c r="H140" s="5">
        <f t="shared" si="95"/>
        <v>0</v>
      </c>
      <c r="I140" s="5">
        <f t="shared" si="97"/>
        <v>0</v>
      </c>
      <c r="J140" s="5" t="str">
        <f t="shared" si="101"/>
        <v/>
      </c>
      <c r="L140" s="6"/>
      <c r="N140" s="54"/>
      <c r="O140" s="174" t="s">
        <v>219</v>
      </c>
      <c r="P140" s="5">
        <f t="shared" si="92"/>
        <v>0</v>
      </c>
      <c r="Q140" s="5">
        <f t="shared" si="104"/>
        <v>0</v>
      </c>
      <c r="R140" s="5">
        <f t="shared" si="106"/>
        <v>0</v>
      </c>
      <c r="S140" s="5">
        <f t="shared" si="91"/>
        <v>0</v>
      </c>
      <c r="T140" s="5">
        <f t="shared" si="94"/>
        <v>0</v>
      </c>
      <c r="U140" s="5">
        <f t="shared" si="96"/>
        <v>0</v>
      </c>
      <c r="V140" s="5">
        <f t="shared" si="98"/>
        <v>0</v>
      </c>
      <c r="W140" s="5" t="str">
        <f t="shared" si="102"/>
        <v/>
      </c>
      <c r="X140" s="4" t="str">
        <f t="shared" si="99"/>
        <v/>
      </c>
    </row>
    <row r="141" spans="1:24" x14ac:dyDescent="0.3">
      <c r="A141" s="54"/>
      <c r="B141" s="174" t="s">
        <v>219</v>
      </c>
      <c r="C141" s="5">
        <f t="shared" si="100"/>
        <v>0</v>
      </c>
      <c r="D141" s="5">
        <f t="shared" si="103"/>
        <v>0</v>
      </c>
      <c r="E141" s="5">
        <f t="shared" si="105"/>
        <v>0</v>
      </c>
      <c r="F141" s="5">
        <f t="shared" si="90"/>
        <v>0</v>
      </c>
      <c r="G141" s="5">
        <f t="shared" si="93"/>
        <v>0</v>
      </c>
      <c r="H141" s="5">
        <f t="shared" si="95"/>
        <v>0</v>
      </c>
      <c r="I141" s="5">
        <f t="shared" si="97"/>
        <v>0</v>
      </c>
      <c r="J141" s="5" t="str">
        <f t="shared" si="101"/>
        <v/>
      </c>
      <c r="L141" s="6"/>
      <c r="N141" s="54"/>
      <c r="O141" s="174" t="s">
        <v>219</v>
      </c>
      <c r="P141" s="5">
        <f t="shared" si="92"/>
        <v>0</v>
      </c>
      <c r="Q141" s="5">
        <f t="shared" si="104"/>
        <v>0</v>
      </c>
      <c r="R141" s="5">
        <f t="shared" si="106"/>
        <v>0</v>
      </c>
      <c r="S141" s="5">
        <f t="shared" si="91"/>
        <v>0</v>
      </c>
      <c r="T141" s="5">
        <f t="shared" si="94"/>
        <v>0</v>
      </c>
      <c r="U141" s="5">
        <f t="shared" si="96"/>
        <v>0</v>
      </c>
      <c r="V141" s="5">
        <f t="shared" si="98"/>
        <v>0</v>
      </c>
      <c r="W141" s="5" t="str">
        <f t="shared" si="102"/>
        <v/>
      </c>
      <c r="X141" s="4" t="str">
        <f t="shared" si="99"/>
        <v/>
      </c>
    </row>
    <row r="142" spans="1:24" x14ac:dyDescent="0.3">
      <c r="A142" s="54"/>
      <c r="B142" s="174" t="s">
        <v>219</v>
      </c>
      <c r="C142" s="5">
        <f t="shared" si="100"/>
        <v>0</v>
      </c>
      <c r="D142" s="5">
        <f t="shared" si="103"/>
        <v>0</v>
      </c>
      <c r="E142" s="5">
        <f t="shared" si="105"/>
        <v>0</v>
      </c>
      <c r="F142" s="5">
        <f t="shared" ref="F142:F205" si="107">IF(ISNUMBER(B130),(IFERROR((B142/B130)-1,0)),0)</f>
        <v>0</v>
      </c>
      <c r="G142" s="5">
        <f t="shared" si="93"/>
        <v>0</v>
      </c>
      <c r="H142" s="5">
        <f t="shared" si="95"/>
        <v>0</v>
      </c>
      <c r="I142" s="5">
        <f t="shared" si="97"/>
        <v>0</v>
      </c>
      <c r="J142" s="5" t="str">
        <f t="shared" si="101"/>
        <v/>
      </c>
      <c r="L142" s="6"/>
      <c r="N142" s="54"/>
      <c r="O142" s="174" t="s">
        <v>219</v>
      </c>
      <c r="P142" s="5">
        <f t="shared" si="92"/>
        <v>0</v>
      </c>
      <c r="Q142" s="5">
        <f t="shared" si="104"/>
        <v>0</v>
      </c>
      <c r="R142" s="5">
        <f t="shared" si="106"/>
        <v>0</v>
      </c>
      <c r="S142" s="5">
        <f t="shared" ref="S142:S205" si="108">IF(ISNUMBER(O130),(IFERROR((O142/O130)-1,0)),0)</f>
        <v>0</v>
      </c>
      <c r="T142" s="5">
        <f t="shared" si="94"/>
        <v>0</v>
      </c>
      <c r="U142" s="5">
        <f t="shared" si="96"/>
        <v>0</v>
      </c>
      <c r="V142" s="5">
        <f t="shared" si="98"/>
        <v>0</v>
      </c>
      <c r="W142" s="5" t="str">
        <f t="shared" si="102"/>
        <v/>
      </c>
      <c r="X142" s="4" t="str">
        <f t="shared" si="99"/>
        <v/>
      </c>
    </row>
    <row r="143" spans="1:24" x14ac:dyDescent="0.3">
      <c r="A143" s="54"/>
      <c r="B143" s="174" t="s">
        <v>219</v>
      </c>
      <c r="C143" s="5">
        <f t="shared" si="100"/>
        <v>0</v>
      </c>
      <c r="D143" s="5">
        <f t="shared" si="103"/>
        <v>0</v>
      </c>
      <c r="E143" s="5">
        <f t="shared" si="105"/>
        <v>0</v>
      </c>
      <c r="F143" s="5">
        <f t="shared" si="107"/>
        <v>0</v>
      </c>
      <c r="G143" s="5">
        <f t="shared" si="93"/>
        <v>0</v>
      </c>
      <c r="H143" s="5">
        <f t="shared" si="95"/>
        <v>0</v>
      </c>
      <c r="I143" s="5">
        <f t="shared" si="97"/>
        <v>0</v>
      </c>
      <c r="J143" s="5" t="str">
        <f t="shared" si="101"/>
        <v/>
      </c>
      <c r="L143" s="6"/>
      <c r="N143" s="54"/>
      <c r="O143" s="174" t="s">
        <v>219</v>
      </c>
      <c r="P143" s="5">
        <f t="shared" si="92"/>
        <v>0</v>
      </c>
      <c r="Q143" s="5">
        <f t="shared" si="104"/>
        <v>0</v>
      </c>
      <c r="R143" s="5">
        <f t="shared" si="106"/>
        <v>0</v>
      </c>
      <c r="S143" s="5">
        <f t="shared" si="108"/>
        <v>0</v>
      </c>
      <c r="T143" s="5">
        <f t="shared" si="94"/>
        <v>0</v>
      </c>
      <c r="U143" s="5">
        <f t="shared" si="96"/>
        <v>0</v>
      </c>
      <c r="V143" s="5">
        <f t="shared" si="98"/>
        <v>0</v>
      </c>
      <c r="W143" s="5" t="str">
        <f t="shared" si="102"/>
        <v/>
      </c>
      <c r="X143" s="4" t="str">
        <f t="shared" si="99"/>
        <v/>
      </c>
    </row>
    <row r="144" spans="1:24" x14ac:dyDescent="0.3">
      <c r="A144" s="54"/>
      <c r="B144" s="174" t="s">
        <v>219</v>
      </c>
      <c r="C144" s="5">
        <f t="shared" si="100"/>
        <v>0</v>
      </c>
      <c r="D144" s="5">
        <f t="shared" si="103"/>
        <v>0</v>
      </c>
      <c r="E144" s="5">
        <f t="shared" si="105"/>
        <v>0</v>
      </c>
      <c r="F144" s="5">
        <f t="shared" si="107"/>
        <v>0</v>
      </c>
      <c r="G144" s="5">
        <f t="shared" si="93"/>
        <v>0</v>
      </c>
      <c r="H144" s="5">
        <f t="shared" si="95"/>
        <v>0</v>
      </c>
      <c r="I144" s="5">
        <f t="shared" si="97"/>
        <v>0</v>
      </c>
      <c r="J144" s="5" t="str">
        <f t="shared" si="101"/>
        <v/>
      </c>
      <c r="L144" s="6"/>
      <c r="N144" s="54"/>
      <c r="O144" s="174" t="s">
        <v>219</v>
      </c>
      <c r="P144" s="5">
        <f t="shared" si="92"/>
        <v>0</v>
      </c>
      <c r="Q144" s="5">
        <f t="shared" si="104"/>
        <v>0</v>
      </c>
      <c r="R144" s="5">
        <f t="shared" si="106"/>
        <v>0</v>
      </c>
      <c r="S144" s="5">
        <f t="shared" si="108"/>
        <v>0</v>
      </c>
      <c r="T144" s="5">
        <f t="shared" si="94"/>
        <v>0</v>
      </c>
      <c r="U144" s="5">
        <f t="shared" si="96"/>
        <v>0</v>
      </c>
      <c r="V144" s="5">
        <f t="shared" si="98"/>
        <v>0</v>
      </c>
      <c r="W144" s="5" t="str">
        <f t="shared" si="102"/>
        <v/>
      </c>
      <c r="X144" s="4" t="str">
        <f t="shared" si="99"/>
        <v/>
      </c>
    </row>
    <row r="145" spans="1:24" x14ac:dyDescent="0.3">
      <c r="A145" s="54"/>
      <c r="B145" s="174" t="s">
        <v>219</v>
      </c>
      <c r="C145" s="5">
        <f>IFERROR((B145/B144)-1,0)</f>
        <v>0</v>
      </c>
      <c r="D145" s="5">
        <f t="shared" si="103"/>
        <v>0</v>
      </c>
      <c r="E145" s="5">
        <f t="shared" si="105"/>
        <v>0</v>
      </c>
      <c r="F145" s="5">
        <f t="shared" si="107"/>
        <v>0</v>
      </c>
      <c r="G145" s="5">
        <f t="shared" si="93"/>
        <v>0</v>
      </c>
      <c r="H145" s="5">
        <f t="shared" si="95"/>
        <v>0</v>
      </c>
      <c r="I145" s="5">
        <f t="shared" si="97"/>
        <v>0</v>
      </c>
      <c r="J145" s="5" t="str">
        <f t="shared" si="101"/>
        <v/>
      </c>
      <c r="L145" s="6"/>
      <c r="N145" s="54"/>
      <c r="O145" s="174" t="s">
        <v>219</v>
      </c>
      <c r="P145" s="5">
        <f t="shared" si="92"/>
        <v>0</v>
      </c>
      <c r="Q145" s="5">
        <f t="shared" si="104"/>
        <v>0</v>
      </c>
      <c r="R145" s="5">
        <f t="shared" si="106"/>
        <v>0</v>
      </c>
      <c r="S145" s="5">
        <f t="shared" si="108"/>
        <v>0</v>
      </c>
      <c r="T145" s="5">
        <f t="shared" si="94"/>
        <v>0</v>
      </c>
      <c r="U145" s="5">
        <f t="shared" si="96"/>
        <v>0</v>
      </c>
      <c r="V145" s="5">
        <f t="shared" si="98"/>
        <v>0</v>
      </c>
      <c r="W145" s="5" t="str">
        <f t="shared" si="102"/>
        <v/>
      </c>
      <c r="X145" s="4" t="str">
        <f t="shared" si="99"/>
        <v/>
      </c>
    </row>
    <row r="146" spans="1:24" x14ac:dyDescent="0.3">
      <c r="A146" s="54"/>
      <c r="B146" s="174" t="s">
        <v>219</v>
      </c>
      <c r="C146" s="5">
        <f t="shared" si="100"/>
        <v>0</v>
      </c>
      <c r="D146" s="5">
        <f t="shared" si="103"/>
        <v>0</v>
      </c>
      <c r="E146" s="5">
        <f t="shared" si="105"/>
        <v>0</v>
      </c>
      <c r="F146" s="5">
        <f t="shared" si="107"/>
        <v>0</v>
      </c>
      <c r="G146" s="5">
        <f t="shared" si="93"/>
        <v>0</v>
      </c>
      <c r="H146" s="5">
        <f t="shared" si="95"/>
        <v>0</v>
      </c>
      <c r="I146" s="5">
        <f t="shared" si="97"/>
        <v>0</v>
      </c>
      <c r="J146" s="5" t="str">
        <f t="shared" si="101"/>
        <v/>
      </c>
      <c r="L146" s="6"/>
      <c r="N146" s="54"/>
      <c r="O146" s="174" t="s">
        <v>219</v>
      </c>
      <c r="P146" s="5">
        <f t="shared" ref="P146:P209" si="109">IFERROR((O146/O145)-1,0)</f>
        <v>0</v>
      </c>
      <c r="Q146" s="5">
        <f t="shared" si="104"/>
        <v>0</v>
      </c>
      <c r="R146" s="5">
        <f t="shared" si="106"/>
        <v>0</v>
      </c>
      <c r="S146" s="5">
        <f t="shared" si="108"/>
        <v>0</v>
      </c>
      <c r="T146" s="5">
        <f t="shared" si="94"/>
        <v>0</v>
      </c>
      <c r="U146" s="5">
        <f t="shared" si="96"/>
        <v>0</v>
      </c>
      <c r="V146" s="5">
        <f t="shared" si="98"/>
        <v>0</v>
      </c>
      <c r="W146" s="5" t="str">
        <f t="shared" si="102"/>
        <v/>
      </c>
      <c r="X146" s="4" t="str">
        <f t="shared" si="99"/>
        <v/>
      </c>
    </row>
    <row r="147" spans="1:24" x14ac:dyDescent="0.3">
      <c r="A147" s="54"/>
      <c r="B147" s="174" t="s">
        <v>219</v>
      </c>
      <c r="C147" s="5">
        <f t="shared" si="100"/>
        <v>0</v>
      </c>
      <c r="D147" s="5">
        <f t="shared" si="103"/>
        <v>0</v>
      </c>
      <c r="E147" s="5">
        <f t="shared" si="105"/>
        <v>0</v>
      </c>
      <c r="F147" s="5">
        <f t="shared" si="107"/>
        <v>0</v>
      </c>
      <c r="G147" s="5">
        <f t="shared" si="93"/>
        <v>0</v>
      </c>
      <c r="H147" s="5">
        <f t="shared" si="95"/>
        <v>0</v>
      </c>
      <c r="I147" s="5">
        <f t="shared" si="97"/>
        <v>0</v>
      </c>
      <c r="J147" s="5" t="str">
        <f t="shared" si="101"/>
        <v/>
      </c>
      <c r="L147" s="6"/>
      <c r="N147" s="54"/>
      <c r="O147" s="174" t="s">
        <v>219</v>
      </c>
      <c r="P147" s="5">
        <f t="shared" si="109"/>
        <v>0</v>
      </c>
      <c r="Q147" s="5">
        <f t="shared" si="104"/>
        <v>0</v>
      </c>
      <c r="R147" s="5">
        <f t="shared" si="106"/>
        <v>0</v>
      </c>
      <c r="S147" s="5">
        <f t="shared" si="108"/>
        <v>0</v>
      </c>
      <c r="T147" s="5">
        <f t="shared" si="94"/>
        <v>0</v>
      </c>
      <c r="U147" s="5">
        <f t="shared" si="96"/>
        <v>0</v>
      </c>
      <c r="V147" s="5">
        <f t="shared" si="98"/>
        <v>0</v>
      </c>
      <c r="W147" s="5" t="str">
        <f t="shared" si="102"/>
        <v/>
      </c>
      <c r="X147" s="4" t="str">
        <f t="shared" si="99"/>
        <v/>
      </c>
    </row>
    <row r="148" spans="1:24" x14ac:dyDescent="0.3">
      <c r="A148" s="54"/>
      <c r="B148" s="174" t="s">
        <v>219</v>
      </c>
      <c r="C148" s="5">
        <f t="shared" si="100"/>
        <v>0</v>
      </c>
      <c r="D148" s="5">
        <f t="shared" si="103"/>
        <v>0</v>
      </c>
      <c r="E148" s="5">
        <f t="shared" si="105"/>
        <v>0</v>
      </c>
      <c r="F148" s="5">
        <f t="shared" si="107"/>
        <v>0</v>
      </c>
      <c r="G148" s="5">
        <f t="shared" si="93"/>
        <v>0</v>
      </c>
      <c r="H148" s="5">
        <f t="shared" si="95"/>
        <v>0</v>
      </c>
      <c r="I148" s="5">
        <f t="shared" si="97"/>
        <v>0</v>
      </c>
      <c r="J148" s="5" t="str">
        <f t="shared" si="101"/>
        <v/>
      </c>
      <c r="L148" s="6"/>
      <c r="N148" s="54"/>
      <c r="O148" s="174" t="s">
        <v>219</v>
      </c>
      <c r="P148" s="5">
        <f t="shared" si="109"/>
        <v>0</v>
      </c>
      <c r="Q148" s="5">
        <f t="shared" si="104"/>
        <v>0</v>
      </c>
      <c r="R148" s="5">
        <f t="shared" si="106"/>
        <v>0</v>
      </c>
      <c r="S148" s="5">
        <f t="shared" si="108"/>
        <v>0</v>
      </c>
      <c r="T148" s="5">
        <f t="shared" si="94"/>
        <v>0</v>
      </c>
      <c r="U148" s="5">
        <f t="shared" si="96"/>
        <v>0</v>
      </c>
      <c r="V148" s="5">
        <f t="shared" si="98"/>
        <v>0</v>
      </c>
      <c r="W148" s="5" t="str">
        <f t="shared" si="102"/>
        <v/>
      </c>
      <c r="X148" s="4" t="str">
        <f t="shared" si="99"/>
        <v/>
      </c>
    </row>
    <row r="149" spans="1:24" x14ac:dyDescent="0.3">
      <c r="A149" s="54"/>
      <c r="B149" s="174" t="s">
        <v>219</v>
      </c>
      <c r="C149" s="5">
        <f t="shared" si="100"/>
        <v>0</v>
      </c>
      <c r="D149" s="5">
        <f t="shared" si="103"/>
        <v>0</v>
      </c>
      <c r="E149" s="5">
        <f t="shared" si="105"/>
        <v>0</v>
      </c>
      <c r="F149" s="5">
        <f t="shared" si="107"/>
        <v>0</v>
      </c>
      <c r="G149" s="5">
        <f t="shared" si="93"/>
        <v>0</v>
      </c>
      <c r="H149" s="5">
        <f t="shared" si="95"/>
        <v>0</v>
      </c>
      <c r="I149" s="5">
        <f t="shared" si="97"/>
        <v>0</v>
      </c>
      <c r="J149" s="5" t="str">
        <f t="shared" si="101"/>
        <v/>
      </c>
      <c r="L149" s="6"/>
      <c r="N149" s="54"/>
      <c r="O149" s="174" t="s">
        <v>219</v>
      </c>
      <c r="P149" s="5">
        <f t="shared" si="109"/>
        <v>0</v>
      </c>
      <c r="Q149" s="5">
        <f t="shared" si="104"/>
        <v>0</v>
      </c>
      <c r="R149" s="5">
        <f t="shared" si="106"/>
        <v>0</v>
      </c>
      <c r="S149" s="5">
        <f t="shared" si="108"/>
        <v>0</v>
      </c>
      <c r="T149" s="5">
        <f t="shared" si="94"/>
        <v>0</v>
      </c>
      <c r="U149" s="5">
        <f t="shared" si="96"/>
        <v>0</v>
      </c>
      <c r="V149" s="5">
        <f t="shared" si="98"/>
        <v>0</v>
      </c>
      <c r="W149" s="5" t="str">
        <f t="shared" si="102"/>
        <v/>
      </c>
      <c r="X149" s="4" t="str">
        <f t="shared" si="99"/>
        <v/>
      </c>
    </row>
    <row r="150" spans="1:24" x14ac:dyDescent="0.3">
      <c r="A150" s="54"/>
      <c r="B150" s="174" t="s">
        <v>219</v>
      </c>
      <c r="C150" s="5">
        <f t="shared" si="100"/>
        <v>0</v>
      </c>
      <c r="D150" s="5">
        <f t="shared" si="103"/>
        <v>0</v>
      </c>
      <c r="E150" s="5">
        <f t="shared" si="105"/>
        <v>0</v>
      </c>
      <c r="F150" s="5">
        <f t="shared" si="107"/>
        <v>0</v>
      </c>
      <c r="G150" s="5">
        <f t="shared" si="93"/>
        <v>0</v>
      </c>
      <c r="H150" s="5">
        <f t="shared" si="95"/>
        <v>0</v>
      </c>
      <c r="I150" s="5">
        <f t="shared" si="97"/>
        <v>0</v>
      </c>
      <c r="J150" s="5" t="str">
        <f t="shared" si="101"/>
        <v/>
      </c>
      <c r="L150" s="6"/>
      <c r="N150" s="54"/>
      <c r="O150" s="174" t="s">
        <v>219</v>
      </c>
      <c r="P150" s="5">
        <f t="shared" si="109"/>
        <v>0</v>
      </c>
      <c r="Q150" s="5">
        <f t="shared" si="104"/>
        <v>0</v>
      </c>
      <c r="R150" s="5">
        <f t="shared" si="106"/>
        <v>0</v>
      </c>
      <c r="S150" s="5">
        <f t="shared" si="108"/>
        <v>0</v>
      </c>
      <c r="T150" s="5">
        <f t="shared" si="94"/>
        <v>0</v>
      </c>
      <c r="U150" s="5">
        <f t="shared" si="96"/>
        <v>0</v>
      </c>
      <c r="V150" s="5">
        <f t="shared" si="98"/>
        <v>0</v>
      </c>
      <c r="W150" s="5" t="str">
        <f t="shared" si="102"/>
        <v/>
      </c>
      <c r="X150" s="4" t="str">
        <f t="shared" si="99"/>
        <v/>
      </c>
    </row>
    <row r="151" spans="1:24" x14ac:dyDescent="0.3">
      <c r="A151" s="54"/>
      <c r="B151" s="174" t="s">
        <v>219</v>
      </c>
      <c r="C151" s="5">
        <f t="shared" si="100"/>
        <v>0</v>
      </c>
      <c r="D151" s="5">
        <f t="shared" si="103"/>
        <v>0</v>
      </c>
      <c r="E151" s="5">
        <f t="shared" si="105"/>
        <v>0</v>
      </c>
      <c r="F151" s="5">
        <f t="shared" si="107"/>
        <v>0</v>
      </c>
      <c r="G151" s="5">
        <f t="shared" si="93"/>
        <v>0</v>
      </c>
      <c r="H151" s="5">
        <f t="shared" si="95"/>
        <v>0</v>
      </c>
      <c r="I151" s="5">
        <f t="shared" si="97"/>
        <v>0</v>
      </c>
      <c r="J151" s="5" t="str">
        <f t="shared" si="101"/>
        <v/>
      </c>
      <c r="L151" s="6"/>
      <c r="N151" s="54"/>
      <c r="O151" s="174" t="s">
        <v>219</v>
      </c>
      <c r="P151" s="5">
        <f t="shared" si="109"/>
        <v>0</v>
      </c>
      <c r="Q151" s="5">
        <f t="shared" si="104"/>
        <v>0</v>
      </c>
      <c r="R151" s="5">
        <f t="shared" si="106"/>
        <v>0</v>
      </c>
      <c r="S151" s="5">
        <f t="shared" si="108"/>
        <v>0</v>
      </c>
      <c r="T151" s="5">
        <f t="shared" si="94"/>
        <v>0</v>
      </c>
      <c r="U151" s="5">
        <f t="shared" si="96"/>
        <v>0</v>
      </c>
      <c r="V151" s="5">
        <f t="shared" si="98"/>
        <v>0</v>
      </c>
      <c r="W151" s="5" t="str">
        <f t="shared" si="102"/>
        <v/>
      </c>
      <c r="X151" s="4" t="str">
        <f t="shared" si="99"/>
        <v/>
      </c>
    </row>
    <row r="152" spans="1:24" x14ac:dyDescent="0.3">
      <c r="A152" s="54"/>
      <c r="B152" s="174" t="s">
        <v>219</v>
      </c>
      <c r="C152" s="5">
        <f t="shared" si="100"/>
        <v>0</v>
      </c>
      <c r="D152" s="5">
        <f t="shared" si="103"/>
        <v>0</v>
      </c>
      <c r="E152" s="5">
        <f t="shared" si="105"/>
        <v>0</v>
      </c>
      <c r="F152" s="5">
        <f t="shared" si="107"/>
        <v>0</v>
      </c>
      <c r="G152" s="5">
        <f t="shared" si="93"/>
        <v>0</v>
      </c>
      <c r="H152" s="5">
        <f t="shared" si="95"/>
        <v>0</v>
      </c>
      <c r="I152" s="5">
        <f t="shared" si="97"/>
        <v>0</v>
      </c>
      <c r="J152" s="5" t="str">
        <f t="shared" si="101"/>
        <v/>
      </c>
      <c r="L152" s="6"/>
      <c r="N152" s="54"/>
      <c r="O152" s="174" t="s">
        <v>219</v>
      </c>
      <c r="P152" s="5">
        <f t="shared" si="109"/>
        <v>0</v>
      </c>
      <c r="Q152" s="5">
        <f t="shared" si="104"/>
        <v>0</v>
      </c>
      <c r="R152" s="5">
        <f t="shared" si="106"/>
        <v>0</v>
      </c>
      <c r="S152" s="5">
        <f t="shared" si="108"/>
        <v>0</v>
      </c>
      <c r="T152" s="5">
        <f t="shared" si="94"/>
        <v>0</v>
      </c>
      <c r="U152" s="5">
        <f t="shared" si="96"/>
        <v>0</v>
      </c>
      <c r="V152" s="5">
        <f t="shared" si="98"/>
        <v>0</v>
      </c>
      <c r="W152" s="5" t="str">
        <f t="shared" si="102"/>
        <v/>
      </c>
      <c r="X152" s="4" t="str">
        <f t="shared" si="99"/>
        <v/>
      </c>
    </row>
    <row r="153" spans="1:24" x14ac:dyDescent="0.3">
      <c r="A153" s="54"/>
      <c r="B153" s="174" t="s">
        <v>219</v>
      </c>
      <c r="C153" s="5">
        <f t="shared" si="100"/>
        <v>0</v>
      </c>
      <c r="D153" s="5">
        <f t="shared" si="103"/>
        <v>0</v>
      </c>
      <c r="E153" s="5">
        <f t="shared" si="105"/>
        <v>0</v>
      </c>
      <c r="F153" s="5">
        <f t="shared" si="107"/>
        <v>0</v>
      </c>
      <c r="G153" s="5">
        <f t="shared" si="93"/>
        <v>0</v>
      </c>
      <c r="H153" s="5">
        <f t="shared" si="95"/>
        <v>0</v>
      </c>
      <c r="I153" s="5">
        <f t="shared" si="97"/>
        <v>0</v>
      </c>
      <c r="J153" s="5" t="str">
        <f t="shared" si="101"/>
        <v/>
      </c>
      <c r="L153" s="6"/>
      <c r="N153" s="54"/>
      <c r="O153" s="174" t="s">
        <v>219</v>
      </c>
      <c r="P153" s="5">
        <f t="shared" si="109"/>
        <v>0</v>
      </c>
      <c r="Q153" s="5">
        <f t="shared" si="104"/>
        <v>0</v>
      </c>
      <c r="R153" s="5">
        <f t="shared" si="106"/>
        <v>0</v>
      </c>
      <c r="S153" s="5">
        <f t="shared" si="108"/>
        <v>0</v>
      </c>
      <c r="T153" s="5">
        <f t="shared" si="94"/>
        <v>0</v>
      </c>
      <c r="U153" s="5">
        <f t="shared" si="96"/>
        <v>0</v>
      </c>
      <c r="V153" s="5">
        <f t="shared" si="98"/>
        <v>0</v>
      </c>
      <c r="W153" s="5" t="str">
        <f t="shared" si="102"/>
        <v/>
      </c>
      <c r="X153" s="4" t="str">
        <f t="shared" si="99"/>
        <v/>
      </c>
    </row>
    <row r="154" spans="1:24" x14ac:dyDescent="0.3">
      <c r="A154" s="54"/>
      <c r="B154" s="174" t="s">
        <v>219</v>
      </c>
      <c r="C154" s="5">
        <f t="shared" si="100"/>
        <v>0</v>
      </c>
      <c r="D154" s="5">
        <f t="shared" si="103"/>
        <v>0</v>
      </c>
      <c r="E154" s="5">
        <f t="shared" si="105"/>
        <v>0</v>
      </c>
      <c r="F154" s="5">
        <f t="shared" si="107"/>
        <v>0</v>
      </c>
      <c r="G154" s="5">
        <f t="shared" si="93"/>
        <v>0</v>
      </c>
      <c r="H154" s="5">
        <f t="shared" si="95"/>
        <v>0</v>
      </c>
      <c r="I154" s="5">
        <f t="shared" si="97"/>
        <v>0</v>
      </c>
      <c r="J154" s="5" t="str">
        <f t="shared" si="101"/>
        <v/>
      </c>
      <c r="L154" s="6"/>
      <c r="N154" s="54"/>
      <c r="O154" s="174" t="s">
        <v>219</v>
      </c>
      <c r="P154" s="5">
        <f t="shared" si="109"/>
        <v>0</v>
      </c>
      <c r="Q154" s="5">
        <f t="shared" si="104"/>
        <v>0</v>
      </c>
      <c r="R154" s="5">
        <f t="shared" si="106"/>
        <v>0</v>
      </c>
      <c r="S154" s="5">
        <f t="shared" si="108"/>
        <v>0</v>
      </c>
      <c r="T154" s="5">
        <f t="shared" si="94"/>
        <v>0</v>
      </c>
      <c r="U154" s="5">
        <f t="shared" si="96"/>
        <v>0</v>
      </c>
      <c r="V154" s="5">
        <f t="shared" si="98"/>
        <v>0</v>
      </c>
      <c r="W154" s="5" t="str">
        <f t="shared" si="102"/>
        <v/>
      </c>
      <c r="X154" s="4" t="str">
        <f t="shared" si="99"/>
        <v/>
      </c>
    </row>
    <row r="155" spans="1:24" x14ac:dyDescent="0.3">
      <c r="A155" s="54"/>
      <c r="B155" s="174" t="s">
        <v>219</v>
      </c>
      <c r="C155" s="5">
        <f t="shared" si="100"/>
        <v>0</v>
      </c>
      <c r="D155" s="5">
        <f t="shared" si="103"/>
        <v>0</v>
      </c>
      <c r="E155" s="5">
        <f t="shared" si="105"/>
        <v>0</v>
      </c>
      <c r="F155" s="5">
        <f t="shared" si="107"/>
        <v>0</v>
      </c>
      <c r="G155" s="5">
        <f t="shared" si="93"/>
        <v>0</v>
      </c>
      <c r="H155" s="5">
        <f t="shared" si="95"/>
        <v>0</v>
      </c>
      <c r="I155" s="5">
        <f t="shared" si="97"/>
        <v>0</v>
      </c>
      <c r="J155" s="5" t="str">
        <f t="shared" si="101"/>
        <v/>
      </c>
      <c r="L155" s="6"/>
      <c r="N155" s="54"/>
      <c r="O155" s="174" t="s">
        <v>219</v>
      </c>
      <c r="P155" s="5">
        <f t="shared" si="109"/>
        <v>0</v>
      </c>
      <c r="Q155" s="5">
        <f t="shared" si="104"/>
        <v>0</v>
      </c>
      <c r="R155" s="5">
        <f t="shared" si="106"/>
        <v>0</v>
      </c>
      <c r="S155" s="5">
        <f t="shared" si="108"/>
        <v>0</v>
      </c>
      <c r="T155" s="5">
        <f t="shared" si="94"/>
        <v>0</v>
      </c>
      <c r="U155" s="5">
        <f t="shared" si="96"/>
        <v>0</v>
      </c>
      <c r="V155" s="5">
        <f t="shared" si="98"/>
        <v>0</v>
      </c>
      <c r="W155" s="5" t="str">
        <f t="shared" si="102"/>
        <v/>
      </c>
      <c r="X155" s="4" t="str">
        <f t="shared" si="99"/>
        <v/>
      </c>
    </row>
    <row r="156" spans="1:24" x14ac:dyDescent="0.3">
      <c r="A156" s="54"/>
      <c r="B156" s="174" t="s">
        <v>219</v>
      </c>
      <c r="C156" s="5">
        <f t="shared" si="100"/>
        <v>0</v>
      </c>
      <c r="D156" s="5">
        <f t="shared" si="103"/>
        <v>0</v>
      </c>
      <c r="E156" s="5">
        <f t="shared" si="105"/>
        <v>0</v>
      </c>
      <c r="F156" s="5">
        <f t="shared" si="107"/>
        <v>0</v>
      </c>
      <c r="G156" s="5">
        <f t="shared" si="93"/>
        <v>0</v>
      </c>
      <c r="H156" s="5">
        <f t="shared" si="95"/>
        <v>0</v>
      </c>
      <c r="I156" s="5">
        <f t="shared" si="97"/>
        <v>0</v>
      </c>
      <c r="J156" s="5" t="str">
        <f t="shared" si="101"/>
        <v/>
      </c>
      <c r="L156" s="6"/>
      <c r="N156" s="54"/>
      <c r="O156" s="174" t="s">
        <v>219</v>
      </c>
      <c r="P156" s="5">
        <f t="shared" si="109"/>
        <v>0</v>
      </c>
      <c r="Q156" s="5">
        <f t="shared" si="104"/>
        <v>0</v>
      </c>
      <c r="R156" s="5">
        <f t="shared" si="106"/>
        <v>0</v>
      </c>
      <c r="S156" s="5">
        <f t="shared" si="108"/>
        <v>0</v>
      </c>
      <c r="T156" s="5">
        <f t="shared" si="94"/>
        <v>0</v>
      </c>
      <c r="U156" s="5">
        <f t="shared" si="96"/>
        <v>0</v>
      </c>
      <c r="V156" s="5">
        <f t="shared" si="98"/>
        <v>0</v>
      </c>
      <c r="W156" s="5" t="str">
        <f t="shared" si="102"/>
        <v/>
      </c>
      <c r="X156" s="4" t="str">
        <f t="shared" si="99"/>
        <v/>
      </c>
    </row>
    <row r="157" spans="1:24" x14ac:dyDescent="0.3">
      <c r="A157" s="54"/>
      <c r="B157" s="174" t="s">
        <v>219</v>
      </c>
      <c r="C157" s="5">
        <f t="shared" si="100"/>
        <v>0</v>
      </c>
      <c r="D157" s="5">
        <f t="shared" si="103"/>
        <v>0</v>
      </c>
      <c r="E157" s="5">
        <f t="shared" si="105"/>
        <v>0</v>
      </c>
      <c r="F157" s="5">
        <f t="shared" si="107"/>
        <v>0</v>
      </c>
      <c r="G157" s="5">
        <f t="shared" si="93"/>
        <v>0</v>
      </c>
      <c r="H157" s="5">
        <f t="shared" si="95"/>
        <v>0</v>
      </c>
      <c r="I157" s="5">
        <f t="shared" si="97"/>
        <v>0</v>
      </c>
      <c r="J157" s="5" t="str">
        <f t="shared" si="101"/>
        <v/>
      </c>
      <c r="L157" s="6"/>
      <c r="N157" s="54"/>
      <c r="O157" s="174" t="s">
        <v>219</v>
      </c>
      <c r="P157" s="5">
        <f t="shared" si="109"/>
        <v>0</v>
      </c>
      <c r="Q157" s="5">
        <f t="shared" si="104"/>
        <v>0</v>
      </c>
      <c r="R157" s="5">
        <f t="shared" si="106"/>
        <v>0</v>
      </c>
      <c r="S157" s="5">
        <f t="shared" si="108"/>
        <v>0</v>
      </c>
      <c r="T157" s="5">
        <f t="shared" si="94"/>
        <v>0</v>
      </c>
      <c r="U157" s="5">
        <f t="shared" si="96"/>
        <v>0</v>
      </c>
      <c r="V157" s="5">
        <f t="shared" si="98"/>
        <v>0</v>
      </c>
      <c r="W157" s="5" t="str">
        <f t="shared" si="102"/>
        <v/>
      </c>
      <c r="X157" s="4" t="str">
        <f t="shared" si="99"/>
        <v/>
      </c>
    </row>
    <row r="158" spans="1:24" x14ac:dyDescent="0.3">
      <c r="A158" s="54"/>
      <c r="B158" s="174" t="s">
        <v>219</v>
      </c>
      <c r="C158" s="5">
        <f t="shared" si="100"/>
        <v>0</v>
      </c>
      <c r="D158" s="5">
        <f t="shared" si="103"/>
        <v>0</v>
      </c>
      <c r="E158" s="5">
        <f t="shared" si="105"/>
        <v>0</v>
      </c>
      <c r="F158" s="5">
        <f t="shared" si="107"/>
        <v>0</v>
      </c>
      <c r="G158" s="5">
        <f t="shared" si="93"/>
        <v>0</v>
      </c>
      <c r="H158" s="5">
        <f t="shared" si="95"/>
        <v>0</v>
      </c>
      <c r="I158" s="5">
        <f t="shared" si="97"/>
        <v>0</v>
      </c>
      <c r="J158" s="5" t="str">
        <f t="shared" si="101"/>
        <v/>
      </c>
      <c r="L158" s="6"/>
      <c r="N158" s="54"/>
      <c r="O158" s="174" t="s">
        <v>219</v>
      </c>
      <c r="P158" s="5">
        <f t="shared" si="109"/>
        <v>0</v>
      </c>
      <c r="Q158" s="5">
        <f t="shared" si="104"/>
        <v>0</v>
      </c>
      <c r="R158" s="5">
        <f t="shared" si="106"/>
        <v>0</v>
      </c>
      <c r="S158" s="5">
        <f t="shared" si="108"/>
        <v>0</v>
      </c>
      <c r="T158" s="5">
        <f t="shared" si="94"/>
        <v>0</v>
      </c>
      <c r="U158" s="5">
        <f t="shared" si="96"/>
        <v>0</v>
      </c>
      <c r="V158" s="5">
        <f t="shared" si="98"/>
        <v>0</v>
      </c>
      <c r="W158" s="5" t="str">
        <f t="shared" si="102"/>
        <v/>
      </c>
      <c r="X158" s="4" t="str">
        <f t="shared" si="99"/>
        <v/>
      </c>
    </row>
    <row r="159" spans="1:24" x14ac:dyDescent="0.3">
      <c r="A159" s="54"/>
      <c r="B159" s="174" t="s">
        <v>219</v>
      </c>
      <c r="C159" s="5">
        <f t="shared" si="100"/>
        <v>0</v>
      </c>
      <c r="D159" s="5">
        <f t="shared" si="103"/>
        <v>0</v>
      </c>
      <c r="E159" s="5">
        <f t="shared" si="105"/>
        <v>0</v>
      </c>
      <c r="F159" s="5">
        <f t="shared" si="107"/>
        <v>0</v>
      </c>
      <c r="G159" s="5">
        <f t="shared" si="93"/>
        <v>0</v>
      </c>
      <c r="H159" s="5">
        <f t="shared" si="95"/>
        <v>0</v>
      </c>
      <c r="I159" s="5">
        <f t="shared" si="97"/>
        <v>0</v>
      </c>
      <c r="J159" s="5" t="str">
        <f t="shared" si="101"/>
        <v/>
      </c>
      <c r="L159" s="6"/>
      <c r="N159" s="54"/>
      <c r="O159" s="174" t="s">
        <v>219</v>
      </c>
      <c r="P159" s="5">
        <f t="shared" si="109"/>
        <v>0</v>
      </c>
      <c r="Q159" s="5">
        <f t="shared" si="104"/>
        <v>0</v>
      </c>
      <c r="R159" s="5">
        <f t="shared" si="106"/>
        <v>0</v>
      </c>
      <c r="S159" s="5">
        <f t="shared" si="108"/>
        <v>0</v>
      </c>
      <c r="T159" s="5">
        <f t="shared" si="94"/>
        <v>0</v>
      </c>
      <c r="U159" s="5">
        <f t="shared" si="96"/>
        <v>0</v>
      </c>
      <c r="V159" s="5">
        <f t="shared" si="98"/>
        <v>0</v>
      </c>
      <c r="W159" s="5" t="str">
        <f t="shared" si="102"/>
        <v/>
      </c>
      <c r="X159" s="4" t="str">
        <f t="shared" si="99"/>
        <v/>
      </c>
    </row>
    <row r="160" spans="1:24" x14ac:dyDescent="0.3">
      <c r="A160" s="54"/>
      <c r="B160" s="174" t="s">
        <v>219</v>
      </c>
      <c r="C160" s="5">
        <f t="shared" si="100"/>
        <v>0</v>
      </c>
      <c r="D160" s="5">
        <f t="shared" si="103"/>
        <v>0</v>
      </c>
      <c r="E160" s="5">
        <f t="shared" si="105"/>
        <v>0</v>
      </c>
      <c r="F160" s="5">
        <f t="shared" si="107"/>
        <v>0</v>
      </c>
      <c r="G160" s="5">
        <f t="shared" si="93"/>
        <v>0</v>
      </c>
      <c r="H160" s="5">
        <f t="shared" si="95"/>
        <v>0</v>
      </c>
      <c r="I160" s="5">
        <f t="shared" si="97"/>
        <v>0</v>
      </c>
      <c r="J160" s="5" t="str">
        <f t="shared" si="101"/>
        <v/>
      </c>
      <c r="L160" s="6"/>
      <c r="N160" s="54"/>
      <c r="O160" s="174" t="s">
        <v>219</v>
      </c>
      <c r="P160" s="5">
        <f t="shared" si="109"/>
        <v>0</v>
      </c>
      <c r="Q160" s="5">
        <f t="shared" si="104"/>
        <v>0</v>
      </c>
      <c r="R160" s="5">
        <f t="shared" si="106"/>
        <v>0</v>
      </c>
      <c r="S160" s="5">
        <f t="shared" si="108"/>
        <v>0</v>
      </c>
      <c r="T160" s="5">
        <f t="shared" si="94"/>
        <v>0</v>
      </c>
      <c r="U160" s="5">
        <f t="shared" si="96"/>
        <v>0</v>
      </c>
      <c r="V160" s="5">
        <f t="shared" si="98"/>
        <v>0</v>
      </c>
      <c r="W160" s="5" t="str">
        <f t="shared" si="102"/>
        <v/>
      </c>
      <c r="X160" s="4" t="str">
        <f t="shared" si="99"/>
        <v/>
      </c>
    </row>
    <row r="161" spans="1:24" x14ac:dyDescent="0.3">
      <c r="A161" s="54"/>
      <c r="B161" s="174" t="s">
        <v>219</v>
      </c>
      <c r="C161" s="5">
        <f t="shared" si="100"/>
        <v>0</v>
      </c>
      <c r="D161" s="5">
        <f t="shared" si="103"/>
        <v>0</v>
      </c>
      <c r="E161" s="5">
        <f t="shared" si="105"/>
        <v>0</v>
      </c>
      <c r="F161" s="5">
        <f t="shared" si="107"/>
        <v>0</v>
      </c>
      <c r="G161" s="5">
        <f t="shared" si="93"/>
        <v>0</v>
      </c>
      <c r="H161" s="5">
        <f t="shared" si="95"/>
        <v>0</v>
      </c>
      <c r="I161" s="5">
        <f t="shared" si="97"/>
        <v>0</v>
      </c>
      <c r="J161" s="5" t="str">
        <f t="shared" si="101"/>
        <v/>
      </c>
      <c r="L161" s="6"/>
      <c r="N161" s="54"/>
      <c r="O161" s="174" t="s">
        <v>219</v>
      </c>
      <c r="P161" s="5">
        <f t="shared" si="109"/>
        <v>0</v>
      </c>
      <c r="Q161" s="5">
        <f t="shared" si="104"/>
        <v>0</v>
      </c>
      <c r="R161" s="5">
        <f t="shared" si="106"/>
        <v>0</v>
      </c>
      <c r="S161" s="5">
        <f t="shared" si="108"/>
        <v>0</v>
      </c>
      <c r="T161" s="5">
        <f t="shared" si="94"/>
        <v>0</v>
      </c>
      <c r="U161" s="5">
        <f t="shared" si="96"/>
        <v>0</v>
      </c>
      <c r="V161" s="5">
        <f t="shared" si="98"/>
        <v>0</v>
      </c>
      <c r="W161" s="5" t="str">
        <f t="shared" si="102"/>
        <v/>
      </c>
      <c r="X161" s="4" t="str">
        <f t="shared" si="99"/>
        <v/>
      </c>
    </row>
    <row r="162" spans="1:24" x14ac:dyDescent="0.3">
      <c r="A162" s="54"/>
      <c r="B162" s="174" t="s">
        <v>219</v>
      </c>
      <c r="C162" s="5">
        <f t="shared" si="100"/>
        <v>0</v>
      </c>
      <c r="D162" s="5">
        <f t="shared" si="103"/>
        <v>0</v>
      </c>
      <c r="E162" s="5">
        <f t="shared" si="105"/>
        <v>0</v>
      </c>
      <c r="F162" s="5">
        <f t="shared" si="107"/>
        <v>0</v>
      </c>
      <c r="G162" s="5">
        <f t="shared" si="93"/>
        <v>0</v>
      </c>
      <c r="H162" s="5">
        <f t="shared" si="95"/>
        <v>0</v>
      </c>
      <c r="I162" s="5">
        <f t="shared" si="97"/>
        <v>0</v>
      </c>
      <c r="J162" s="5" t="str">
        <f t="shared" si="101"/>
        <v/>
      </c>
      <c r="L162" s="6"/>
      <c r="N162" s="54"/>
      <c r="O162" s="174" t="s">
        <v>219</v>
      </c>
      <c r="P162" s="5">
        <f t="shared" si="109"/>
        <v>0</v>
      </c>
      <c r="Q162" s="5">
        <f t="shared" si="104"/>
        <v>0</v>
      </c>
      <c r="R162" s="5">
        <f t="shared" si="106"/>
        <v>0</v>
      </c>
      <c r="S162" s="5">
        <f t="shared" si="108"/>
        <v>0</v>
      </c>
      <c r="T162" s="5">
        <f t="shared" si="94"/>
        <v>0</v>
      </c>
      <c r="U162" s="5">
        <f t="shared" si="96"/>
        <v>0</v>
      </c>
      <c r="V162" s="5">
        <f t="shared" si="98"/>
        <v>0</v>
      </c>
      <c r="W162" s="5" t="str">
        <f t="shared" si="102"/>
        <v/>
      </c>
      <c r="X162" s="4" t="str">
        <f t="shared" si="99"/>
        <v/>
      </c>
    </row>
    <row r="163" spans="1:24" x14ac:dyDescent="0.3">
      <c r="A163" s="54"/>
      <c r="B163" s="174" t="s">
        <v>219</v>
      </c>
      <c r="C163" s="5">
        <f t="shared" si="100"/>
        <v>0</v>
      </c>
      <c r="D163" s="5">
        <f t="shared" si="103"/>
        <v>0</v>
      </c>
      <c r="E163" s="5">
        <f t="shared" si="105"/>
        <v>0</v>
      </c>
      <c r="F163" s="5">
        <f t="shared" si="107"/>
        <v>0</v>
      </c>
      <c r="G163" s="5">
        <f t="shared" si="93"/>
        <v>0</v>
      </c>
      <c r="H163" s="5">
        <f t="shared" si="95"/>
        <v>0</v>
      </c>
      <c r="I163" s="5">
        <f t="shared" si="97"/>
        <v>0</v>
      </c>
      <c r="J163" s="5" t="str">
        <f t="shared" si="101"/>
        <v/>
      </c>
      <c r="L163" s="6"/>
      <c r="N163" s="54"/>
      <c r="O163" s="174" t="s">
        <v>219</v>
      </c>
      <c r="P163" s="5">
        <f t="shared" si="109"/>
        <v>0</v>
      </c>
      <c r="Q163" s="5">
        <f t="shared" si="104"/>
        <v>0</v>
      </c>
      <c r="R163" s="5">
        <f t="shared" si="106"/>
        <v>0</v>
      </c>
      <c r="S163" s="5">
        <f t="shared" si="108"/>
        <v>0</v>
      </c>
      <c r="T163" s="5">
        <f t="shared" si="94"/>
        <v>0</v>
      </c>
      <c r="U163" s="5">
        <f t="shared" si="96"/>
        <v>0</v>
      </c>
      <c r="V163" s="5">
        <f t="shared" si="98"/>
        <v>0</v>
      </c>
      <c r="W163" s="5" t="str">
        <f t="shared" si="102"/>
        <v/>
      </c>
      <c r="X163" s="4" t="str">
        <f t="shared" si="99"/>
        <v/>
      </c>
    </row>
    <row r="164" spans="1:24" x14ac:dyDescent="0.3">
      <c r="A164" s="54"/>
      <c r="B164" s="174" t="s">
        <v>219</v>
      </c>
      <c r="C164" s="5">
        <f t="shared" si="100"/>
        <v>0</v>
      </c>
      <c r="D164" s="5">
        <f t="shared" si="103"/>
        <v>0</v>
      </c>
      <c r="E164" s="5">
        <f t="shared" si="105"/>
        <v>0</v>
      </c>
      <c r="F164" s="5">
        <f t="shared" si="107"/>
        <v>0</v>
      </c>
      <c r="G164" s="5">
        <f t="shared" si="93"/>
        <v>0</v>
      </c>
      <c r="H164" s="5">
        <f t="shared" si="95"/>
        <v>0</v>
      </c>
      <c r="I164" s="5">
        <f t="shared" si="97"/>
        <v>0</v>
      </c>
      <c r="J164" s="5" t="str">
        <f t="shared" si="101"/>
        <v/>
      </c>
      <c r="L164" s="6"/>
      <c r="N164" s="54"/>
      <c r="O164" s="174" t="s">
        <v>219</v>
      </c>
      <c r="P164" s="5">
        <f t="shared" si="109"/>
        <v>0</v>
      </c>
      <c r="Q164" s="5">
        <f t="shared" si="104"/>
        <v>0</v>
      </c>
      <c r="R164" s="5">
        <f t="shared" si="106"/>
        <v>0</v>
      </c>
      <c r="S164" s="5">
        <f t="shared" si="108"/>
        <v>0</v>
      </c>
      <c r="T164" s="5">
        <f t="shared" si="94"/>
        <v>0</v>
      </c>
      <c r="U164" s="5">
        <f t="shared" si="96"/>
        <v>0</v>
      </c>
      <c r="V164" s="5">
        <f t="shared" si="98"/>
        <v>0</v>
      </c>
      <c r="W164" s="5" t="str">
        <f t="shared" si="102"/>
        <v/>
      </c>
      <c r="X164" s="4" t="str">
        <f t="shared" si="99"/>
        <v/>
      </c>
    </row>
    <row r="165" spans="1:24" x14ac:dyDescent="0.3">
      <c r="A165" s="54"/>
      <c r="B165" s="174" t="s">
        <v>219</v>
      </c>
      <c r="C165" s="5">
        <f t="shared" si="100"/>
        <v>0</v>
      </c>
      <c r="D165" s="5">
        <f t="shared" si="103"/>
        <v>0</v>
      </c>
      <c r="E165" s="5">
        <f t="shared" si="105"/>
        <v>0</v>
      </c>
      <c r="F165" s="5">
        <f t="shared" si="107"/>
        <v>0</v>
      </c>
      <c r="G165" s="5">
        <f t="shared" si="93"/>
        <v>0</v>
      </c>
      <c r="H165" s="5">
        <f t="shared" si="95"/>
        <v>0</v>
      </c>
      <c r="I165" s="5">
        <f t="shared" si="97"/>
        <v>0</v>
      </c>
      <c r="J165" s="5" t="str">
        <f t="shared" si="101"/>
        <v/>
      </c>
      <c r="L165" s="6"/>
      <c r="N165" s="54"/>
      <c r="O165" s="174" t="s">
        <v>219</v>
      </c>
      <c r="P165" s="5">
        <f t="shared" si="109"/>
        <v>0</v>
      </c>
      <c r="Q165" s="5">
        <f t="shared" si="104"/>
        <v>0</v>
      </c>
      <c r="R165" s="5">
        <f t="shared" si="106"/>
        <v>0</v>
      </c>
      <c r="S165" s="5">
        <f t="shared" si="108"/>
        <v>0</v>
      </c>
      <c r="T165" s="5">
        <f t="shared" si="94"/>
        <v>0</v>
      </c>
      <c r="U165" s="5">
        <f t="shared" si="96"/>
        <v>0</v>
      </c>
      <c r="V165" s="5">
        <f t="shared" si="98"/>
        <v>0</v>
      </c>
      <c r="W165" s="5" t="str">
        <f t="shared" si="102"/>
        <v/>
      </c>
      <c r="X165" s="4" t="str">
        <f t="shared" si="99"/>
        <v/>
      </c>
    </row>
    <row r="166" spans="1:24" x14ac:dyDescent="0.3">
      <c r="A166" s="54"/>
      <c r="B166" s="174" t="s">
        <v>219</v>
      </c>
      <c r="C166" s="5">
        <f t="shared" si="100"/>
        <v>0</v>
      </c>
      <c r="D166" s="5">
        <f t="shared" si="103"/>
        <v>0</v>
      </c>
      <c r="E166" s="5">
        <f t="shared" si="105"/>
        <v>0</v>
      </c>
      <c r="F166" s="5">
        <f t="shared" si="107"/>
        <v>0</v>
      </c>
      <c r="G166" s="5">
        <f t="shared" ref="G166:G229" si="110">IF(ISNUMBER(B130),(IFERROR((B166/B130)-1,0)),0)</f>
        <v>0</v>
      </c>
      <c r="H166" s="5">
        <f t="shared" si="95"/>
        <v>0</v>
      </c>
      <c r="I166" s="5">
        <f t="shared" si="97"/>
        <v>0</v>
      </c>
      <c r="J166" s="5" t="str">
        <f t="shared" si="101"/>
        <v/>
      </c>
      <c r="L166" s="6"/>
      <c r="N166" s="54"/>
      <c r="O166" s="174" t="s">
        <v>219</v>
      </c>
      <c r="P166" s="5">
        <f t="shared" si="109"/>
        <v>0</v>
      </c>
      <c r="Q166" s="5">
        <f t="shared" si="104"/>
        <v>0</v>
      </c>
      <c r="R166" s="5">
        <f t="shared" si="106"/>
        <v>0</v>
      </c>
      <c r="S166" s="5">
        <f t="shared" si="108"/>
        <v>0</v>
      </c>
      <c r="T166" s="5">
        <f t="shared" ref="T166:T229" si="111">IF(ISNUMBER(O130),(IFERROR((O166/O130)-1,0)),0)</f>
        <v>0</v>
      </c>
      <c r="U166" s="5">
        <f t="shared" si="96"/>
        <v>0</v>
      </c>
      <c r="V166" s="5">
        <f t="shared" si="98"/>
        <v>0</v>
      </c>
      <c r="W166" s="5" t="str">
        <f t="shared" si="102"/>
        <v/>
      </c>
      <c r="X166" s="4" t="str">
        <f t="shared" si="99"/>
        <v/>
      </c>
    </row>
    <row r="167" spans="1:24" x14ac:dyDescent="0.3">
      <c r="A167" s="54"/>
      <c r="B167" s="174" t="s">
        <v>219</v>
      </c>
      <c r="C167" s="5">
        <f t="shared" si="100"/>
        <v>0</v>
      </c>
      <c r="D167" s="5">
        <f t="shared" si="103"/>
        <v>0</v>
      </c>
      <c r="E167" s="5">
        <f t="shared" si="105"/>
        <v>0</v>
      </c>
      <c r="F167" s="5">
        <f t="shared" si="107"/>
        <v>0</v>
      </c>
      <c r="G167" s="5">
        <f t="shared" si="110"/>
        <v>0</v>
      </c>
      <c r="H167" s="5">
        <f t="shared" si="95"/>
        <v>0</v>
      </c>
      <c r="I167" s="5">
        <f t="shared" si="97"/>
        <v>0</v>
      </c>
      <c r="J167" s="5" t="str">
        <f t="shared" si="101"/>
        <v/>
      </c>
      <c r="L167" s="6"/>
      <c r="N167" s="54"/>
      <c r="O167" s="174" t="s">
        <v>219</v>
      </c>
      <c r="P167" s="5">
        <f t="shared" si="109"/>
        <v>0</v>
      </c>
      <c r="Q167" s="5">
        <f t="shared" si="104"/>
        <v>0</v>
      </c>
      <c r="R167" s="5">
        <f t="shared" si="106"/>
        <v>0</v>
      </c>
      <c r="S167" s="5">
        <f t="shared" si="108"/>
        <v>0</v>
      </c>
      <c r="T167" s="5">
        <f t="shared" si="111"/>
        <v>0</v>
      </c>
      <c r="U167" s="5">
        <f t="shared" si="96"/>
        <v>0</v>
      </c>
      <c r="V167" s="5">
        <f t="shared" si="98"/>
        <v>0</v>
      </c>
      <c r="W167" s="5" t="str">
        <f t="shared" si="102"/>
        <v/>
      </c>
      <c r="X167" s="4" t="str">
        <f t="shared" si="99"/>
        <v/>
      </c>
    </row>
    <row r="168" spans="1:24" x14ac:dyDescent="0.3">
      <c r="A168" s="54"/>
      <c r="B168" s="174" t="s">
        <v>219</v>
      </c>
      <c r="C168" s="5">
        <f t="shared" si="100"/>
        <v>0</v>
      </c>
      <c r="D168" s="5">
        <f t="shared" si="103"/>
        <v>0</v>
      </c>
      <c r="E168" s="5">
        <f t="shared" si="105"/>
        <v>0</v>
      </c>
      <c r="F168" s="5">
        <f t="shared" si="107"/>
        <v>0</v>
      </c>
      <c r="G168" s="5">
        <f t="shared" si="110"/>
        <v>0</v>
      </c>
      <c r="H168" s="5">
        <f t="shared" si="95"/>
        <v>0</v>
      </c>
      <c r="I168" s="5">
        <f t="shared" si="97"/>
        <v>0</v>
      </c>
      <c r="J168" s="5" t="str">
        <f t="shared" si="101"/>
        <v/>
      </c>
      <c r="L168" s="6"/>
      <c r="N168" s="54"/>
      <c r="O168" s="174" t="s">
        <v>219</v>
      </c>
      <c r="P168" s="5">
        <f t="shared" si="109"/>
        <v>0</v>
      </c>
      <c r="Q168" s="5">
        <f t="shared" si="104"/>
        <v>0</v>
      </c>
      <c r="R168" s="5">
        <f t="shared" si="106"/>
        <v>0</v>
      </c>
      <c r="S168" s="5">
        <f t="shared" si="108"/>
        <v>0</v>
      </c>
      <c r="T168" s="5">
        <f t="shared" si="111"/>
        <v>0</v>
      </c>
      <c r="U168" s="5">
        <f t="shared" si="96"/>
        <v>0</v>
      </c>
      <c r="V168" s="5">
        <f t="shared" si="98"/>
        <v>0</v>
      </c>
      <c r="W168" s="5" t="str">
        <f t="shared" si="102"/>
        <v/>
      </c>
      <c r="X168" s="4" t="str">
        <f t="shared" si="99"/>
        <v/>
      </c>
    </row>
    <row r="169" spans="1:24" x14ac:dyDescent="0.3">
      <c r="A169" s="54"/>
      <c r="B169" s="174" t="s">
        <v>219</v>
      </c>
      <c r="C169" s="5">
        <f t="shared" si="100"/>
        <v>0</v>
      </c>
      <c r="D169" s="5">
        <f t="shared" si="103"/>
        <v>0</v>
      </c>
      <c r="E169" s="5">
        <f t="shared" si="105"/>
        <v>0</v>
      </c>
      <c r="F169" s="5">
        <f t="shared" si="107"/>
        <v>0</v>
      </c>
      <c r="G169" s="5">
        <f t="shared" si="110"/>
        <v>0</v>
      </c>
      <c r="H169" s="5">
        <f t="shared" si="95"/>
        <v>0</v>
      </c>
      <c r="I169" s="5">
        <f t="shared" si="97"/>
        <v>0</v>
      </c>
      <c r="J169" s="5" t="str">
        <f t="shared" si="101"/>
        <v/>
      </c>
      <c r="L169" s="6"/>
      <c r="N169" s="54"/>
      <c r="O169" s="174" t="s">
        <v>219</v>
      </c>
      <c r="P169" s="5">
        <f t="shared" si="109"/>
        <v>0</v>
      </c>
      <c r="Q169" s="5">
        <f t="shared" si="104"/>
        <v>0</v>
      </c>
      <c r="R169" s="5">
        <f t="shared" si="106"/>
        <v>0</v>
      </c>
      <c r="S169" s="5">
        <f t="shared" si="108"/>
        <v>0</v>
      </c>
      <c r="T169" s="5">
        <f t="shared" si="111"/>
        <v>0</v>
      </c>
      <c r="U169" s="5">
        <f t="shared" si="96"/>
        <v>0</v>
      </c>
      <c r="V169" s="5">
        <f t="shared" si="98"/>
        <v>0</v>
      </c>
      <c r="W169" s="5" t="str">
        <f t="shared" si="102"/>
        <v/>
      </c>
      <c r="X169" s="4" t="str">
        <f t="shared" si="99"/>
        <v/>
      </c>
    </row>
    <row r="170" spans="1:24" x14ac:dyDescent="0.3">
      <c r="A170" s="54"/>
      <c r="B170" s="174" t="s">
        <v>219</v>
      </c>
      <c r="C170" s="5">
        <f t="shared" si="100"/>
        <v>0</v>
      </c>
      <c r="D170" s="5">
        <f t="shared" si="103"/>
        <v>0</v>
      </c>
      <c r="E170" s="5">
        <f t="shared" si="105"/>
        <v>0</v>
      </c>
      <c r="F170" s="5">
        <f t="shared" si="107"/>
        <v>0</v>
      </c>
      <c r="G170" s="5">
        <f t="shared" si="110"/>
        <v>0</v>
      </c>
      <c r="H170" s="5">
        <f t="shared" si="95"/>
        <v>0</v>
      </c>
      <c r="I170" s="5">
        <f t="shared" si="97"/>
        <v>0</v>
      </c>
      <c r="J170" s="5" t="str">
        <f t="shared" si="101"/>
        <v/>
      </c>
      <c r="L170" s="6"/>
      <c r="N170" s="54"/>
      <c r="O170" s="174" t="s">
        <v>219</v>
      </c>
      <c r="P170" s="5">
        <f t="shared" si="109"/>
        <v>0</v>
      </c>
      <c r="Q170" s="5">
        <f t="shared" si="104"/>
        <v>0</v>
      </c>
      <c r="R170" s="5">
        <f t="shared" si="106"/>
        <v>0</v>
      </c>
      <c r="S170" s="5">
        <f t="shared" si="108"/>
        <v>0</v>
      </c>
      <c r="T170" s="5">
        <f t="shared" si="111"/>
        <v>0</v>
      </c>
      <c r="U170" s="5">
        <f t="shared" si="96"/>
        <v>0</v>
      </c>
      <c r="V170" s="5">
        <f t="shared" si="98"/>
        <v>0</v>
      </c>
      <c r="W170" s="5" t="str">
        <f t="shared" si="102"/>
        <v/>
      </c>
      <c r="X170" s="4" t="str">
        <f t="shared" si="99"/>
        <v/>
      </c>
    </row>
    <row r="171" spans="1:24" x14ac:dyDescent="0.3">
      <c r="A171" s="54"/>
      <c r="B171" s="174" t="s">
        <v>219</v>
      </c>
      <c r="C171" s="5">
        <f t="shared" si="100"/>
        <v>0</v>
      </c>
      <c r="D171" s="5">
        <f t="shared" si="103"/>
        <v>0</v>
      </c>
      <c r="E171" s="5">
        <f t="shared" si="105"/>
        <v>0</v>
      </c>
      <c r="F171" s="5">
        <f t="shared" si="107"/>
        <v>0</v>
      </c>
      <c r="G171" s="5">
        <f t="shared" si="110"/>
        <v>0</v>
      </c>
      <c r="H171" s="5">
        <f t="shared" si="95"/>
        <v>0</v>
      </c>
      <c r="I171" s="5">
        <f t="shared" si="97"/>
        <v>0</v>
      </c>
      <c r="J171" s="5" t="str">
        <f t="shared" si="101"/>
        <v/>
      </c>
      <c r="L171" s="6"/>
      <c r="N171" s="54"/>
      <c r="O171" s="174" t="s">
        <v>219</v>
      </c>
      <c r="P171" s="5">
        <f t="shared" si="109"/>
        <v>0</v>
      </c>
      <c r="Q171" s="5">
        <f t="shared" si="104"/>
        <v>0</v>
      </c>
      <c r="R171" s="5">
        <f t="shared" si="106"/>
        <v>0</v>
      </c>
      <c r="S171" s="5">
        <f t="shared" si="108"/>
        <v>0</v>
      </c>
      <c r="T171" s="5">
        <f t="shared" si="111"/>
        <v>0</v>
      </c>
      <c r="U171" s="5">
        <f t="shared" si="96"/>
        <v>0</v>
      </c>
      <c r="V171" s="5">
        <f t="shared" si="98"/>
        <v>0</v>
      </c>
      <c r="W171" s="5" t="str">
        <f t="shared" si="102"/>
        <v/>
      </c>
      <c r="X171" s="4" t="str">
        <f t="shared" si="99"/>
        <v/>
      </c>
    </row>
    <row r="172" spans="1:24" x14ac:dyDescent="0.3">
      <c r="A172" s="54"/>
      <c r="B172" s="174" t="s">
        <v>219</v>
      </c>
      <c r="C172" s="5">
        <f t="shared" si="100"/>
        <v>0</v>
      </c>
      <c r="D172" s="5">
        <f t="shared" si="103"/>
        <v>0</v>
      </c>
      <c r="E172" s="5">
        <f t="shared" si="105"/>
        <v>0</v>
      </c>
      <c r="F172" s="5">
        <f t="shared" si="107"/>
        <v>0</v>
      </c>
      <c r="G172" s="5">
        <f t="shared" si="110"/>
        <v>0</v>
      </c>
      <c r="H172" s="5">
        <f t="shared" si="95"/>
        <v>0</v>
      </c>
      <c r="I172" s="5">
        <f t="shared" si="97"/>
        <v>0</v>
      </c>
      <c r="J172" s="5" t="str">
        <f t="shared" si="101"/>
        <v/>
      </c>
      <c r="L172" s="6"/>
      <c r="N172" s="54"/>
      <c r="O172" s="174" t="s">
        <v>219</v>
      </c>
      <c r="P172" s="5">
        <f t="shared" si="109"/>
        <v>0</v>
      </c>
      <c r="Q172" s="5">
        <f t="shared" si="104"/>
        <v>0</v>
      </c>
      <c r="R172" s="5">
        <f t="shared" si="106"/>
        <v>0</v>
      </c>
      <c r="S172" s="5">
        <f t="shared" si="108"/>
        <v>0</v>
      </c>
      <c r="T172" s="5">
        <f t="shared" si="111"/>
        <v>0</v>
      </c>
      <c r="U172" s="5">
        <f t="shared" si="96"/>
        <v>0</v>
      </c>
      <c r="V172" s="5">
        <f t="shared" si="98"/>
        <v>0</v>
      </c>
      <c r="W172" s="5" t="str">
        <f t="shared" si="102"/>
        <v/>
      </c>
      <c r="X172" s="4" t="str">
        <f t="shared" si="99"/>
        <v/>
      </c>
    </row>
    <row r="173" spans="1:24" x14ac:dyDescent="0.3">
      <c r="A173" s="54"/>
      <c r="B173" s="174" t="s">
        <v>219</v>
      </c>
      <c r="C173" s="5">
        <f t="shared" si="100"/>
        <v>0</v>
      </c>
      <c r="D173" s="5">
        <f t="shared" si="103"/>
        <v>0</v>
      </c>
      <c r="E173" s="5">
        <f t="shared" si="105"/>
        <v>0</v>
      </c>
      <c r="F173" s="5">
        <f t="shared" si="107"/>
        <v>0</v>
      </c>
      <c r="G173" s="5">
        <f t="shared" si="110"/>
        <v>0</v>
      </c>
      <c r="H173" s="5">
        <f t="shared" si="95"/>
        <v>0</v>
      </c>
      <c r="I173" s="5">
        <f t="shared" si="97"/>
        <v>0</v>
      </c>
      <c r="J173" s="5" t="str">
        <f t="shared" si="101"/>
        <v/>
      </c>
      <c r="L173" s="6"/>
      <c r="N173" s="54"/>
      <c r="O173" s="174" t="s">
        <v>219</v>
      </c>
      <c r="P173" s="5">
        <f t="shared" si="109"/>
        <v>0</v>
      </c>
      <c r="Q173" s="5">
        <f t="shared" si="104"/>
        <v>0</v>
      </c>
      <c r="R173" s="5">
        <f t="shared" si="106"/>
        <v>0</v>
      </c>
      <c r="S173" s="5">
        <f t="shared" si="108"/>
        <v>0</v>
      </c>
      <c r="T173" s="5">
        <f t="shared" si="111"/>
        <v>0</v>
      </c>
      <c r="U173" s="5">
        <f t="shared" si="96"/>
        <v>0</v>
      </c>
      <c r="V173" s="5">
        <f t="shared" si="98"/>
        <v>0</v>
      </c>
      <c r="W173" s="5" t="str">
        <f t="shared" si="102"/>
        <v/>
      </c>
      <c r="X173" s="4" t="str">
        <f t="shared" si="99"/>
        <v/>
      </c>
    </row>
    <row r="174" spans="1:24" x14ac:dyDescent="0.3">
      <c r="A174" s="54"/>
      <c r="B174" s="174" t="s">
        <v>219</v>
      </c>
      <c r="C174" s="5">
        <f t="shared" si="100"/>
        <v>0</v>
      </c>
      <c r="D174" s="5">
        <f t="shared" si="103"/>
        <v>0</v>
      </c>
      <c r="E174" s="5">
        <f t="shared" si="105"/>
        <v>0</v>
      </c>
      <c r="F174" s="5">
        <f t="shared" si="107"/>
        <v>0</v>
      </c>
      <c r="G174" s="5">
        <f t="shared" si="110"/>
        <v>0</v>
      </c>
      <c r="H174" s="5">
        <f t="shared" si="95"/>
        <v>0</v>
      </c>
      <c r="I174" s="5">
        <f t="shared" si="97"/>
        <v>0</v>
      </c>
      <c r="J174" s="5" t="str">
        <f t="shared" si="101"/>
        <v/>
      </c>
      <c r="L174" s="6"/>
      <c r="N174" s="54"/>
      <c r="O174" s="174" t="s">
        <v>219</v>
      </c>
      <c r="P174" s="5">
        <f t="shared" si="109"/>
        <v>0</v>
      </c>
      <c r="Q174" s="5">
        <f t="shared" si="104"/>
        <v>0</v>
      </c>
      <c r="R174" s="5">
        <f t="shared" si="106"/>
        <v>0</v>
      </c>
      <c r="S174" s="5">
        <f t="shared" si="108"/>
        <v>0</v>
      </c>
      <c r="T174" s="5">
        <f t="shared" si="111"/>
        <v>0</v>
      </c>
      <c r="U174" s="5">
        <f t="shared" si="96"/>
        <v>0</v>
      </c>
      <c r="V174" s="5">
        <f t="shared" si="98"/>
        <v>0</v>
      </c>
      <c r="W174" s="5" t="str">
        <f t="shared" si="102"/>
        <v/>
      </c>
      <c r="X174" s="4" t="str">
        <f t="shared" si="99"/>
        <v/>
      </c>
    </row>
    <row r="175" spans="1:24" x14ac:dyDescent="0.3">
      <c r="A175" s="54"/>
      <c r="B175" s="174" t="s">
        <v>219</v>
      </c>
      <c r="C175" s="5">
        <f t="shared" si="100"/>
        <v>0</v>
      </c>
      <c r="D175" s="5">
        <f t="shared" si="103"/>
        <v>0</v>
      </c>
      <c r="E175" s="5">
        <f t="shared" si="105"/>
        <v>0</v>
      </c>
      <c r="F175" s="5">
        <f t="shared" si="107"/>
        <v>0</v>
      </c>
      <c r="G175" s="5">
        <f t="shared" si="110"/>
        <v>0</v>
      </c>
      <c r="H175" s="5">
        <f t="shared" si="95"/>
        <v>0</v>
      </c>
      <c r="I175" s="5">
        <f t="shared" si="97"/>
        <v>0</v>
      </c>
      <c r="J175" s="5" t="str">
        <f t="shared" si="101"/>
        <v/>
      </c>
      <c r="L175" s="6"/>
      <c r="N175" s="54"/>
      <c r="O175" s="174" t="s">
        <v>219</v>
      </c>
      <c r="P175" s="5">
        <f t="shared" si="109"/>
        <v>0</v>
      </c>
      <c r="Q175" s="5">
        <f t="shared" si="104"/>
        <v>0</v>
      </c>
      <c r="R175" s="5">
        <f t="shared" si="106"/>
        <v>0</v>
      </c>
      <c r="S175" s="5">
        <f t="shared" si="108"/>
        <v>0</v>
      </c>
      <c r="T175" s="5">
        <f t="shared" si="111"/>
        <v>0</v>
      </c>
      <c r="U175" s="5">
        <f t="shared" si="96"/>
        <v>0</v>
      </c>
      <c r="V175" s="5">
        <f t="shared" si="98"/>
        <v>0</v>
      </c>
      <c r="W175" s="5" t="str">
        <f t="shared" si="102"/>
        <v/>
      </c>
      <c r="X175" s="4" t="str">
        <f t="shared" si="99"/>
        <v/>
      </c>
    </row>
    <row r="176" spans="1:24" x14ac:dyDescent="0.3">
      <c r="A176" s="54"/>
      <c r="B176" s="174" t="s">
        <v>219</v>
      </c>
      <c r="C176" s="5">
        <f t="shared" si="100"/>
        <v>0</v>
      </c>
      <c r="D176" s="5">
        <f t="shared" si="103"/>
        <v>0</v>
      </c>
      <c r="E176" s="5">
        <f t="shared" si="105"/>
        <v>0</v>
      </c>
      <c r="F176" s="5">
        <f t="shared" si="107"/>
        <v>0</v>
      </c>
      <c r="G176" s="5">
        <f t="shared" si="110"/>
        <v>0</v>
      </c>
      <c r="H176" s="5">
        <f t="shared" si="95"/>
        <v>0</v>
      </c>
      <c r="I176" s="5">
        <f t="shared" si="97"/>
        <v>0</v>
      </c>
      <c r="J176" s="5" t="str">
        <f t="shared" si="101"/>
        <v/>
      </c>
      <c r="L176" s="6"/>
      <c r="N176" s="54"/>
      <c r="O176" s="174" t="s">
        <v>219</v>
      </c>
      <c r="P176" s="5">
        <f t="shared" si="109"/>
        <v>0</v>
      </c>
      <c r="Q176" s="5">
        <f t="shared" si="104"/>
        <v>0</v>
      </c>
      <c r="R176" s="5">
        <f t="shared" si="106"/>
        <v>0</v>
      </c>
      <c r="S176" s="5">
        <f t="shared" si="108"/>
        <v>0</v>
      </c>
      <c r="T176" s="5">
        <f t="shared" si="111"/>
        <v>0</v>
      </c>
      <c r="U176" s="5">
        <f t="shared" si="96"/>
        <v>0</v>
      </c>
      <c r="V176" s="5">
        <f t="shared" si="98"/>
        <v>0</v>
      </c>
      <c r="W176" s="5" t="str">
        <f t="shared" si="102"/>
        <v/>
      </c>
      <c r="X176" s="4" t="str">
        <f t="shared" si="99"/>
        <v/>
      </c>
    </row>
    <row r="177" spans="1:24" x14ac:dyDescent="0.3">
      <c r="A177" s="54"/>
      <c r="B177" s="174" t="s">
        <v>219</v>
      </c>
      <c r="C177" s="5">
        <f t="shared" si="100"/>
        <v>0</v>
      </c>
      <c r="D177" s="5">
        <f t="shared" si="103"/>
        <v>0</v>
      </c>
      <c r="E177" s="5">
        <f t="shared" si="105"/>
        <v>0</v>
      </c>
      <c r="F177" s="5">
        <f t="shared" si="107"/>
        <v>0</v>
      </c>
      <c r="G177" s="5">
        <f t="shared" si="110"/>
        <v>0</v>
      </c>
      <c r="H177" s="5">
        <f t="shared" si="95"/>
        <v>0</v>
      </c>
      <c r="I177" s="5">
        <f t="shared" si="97"/>
        <v>0</v>
      </c>
      <c r="J177" s="5" t="str">
        <f t="shared" si="101"/>
        <v/>
      </c>
      <c r="L177" s="6"/>
      <c r="N177" s="54"/>
      <c r="O177" s="174" t="s">
        <v>219</v>
      </c>
      <c r="P177" s="5">
        <f t="shared" si="109"/>
        <v>0</v>
      </c>
      <c r="Q177" s="5">
        <f t="shared" si="104"/>
        <v>0</v>
      </c>
      <c r="R177" s="5">
        <f t="shared" si="106"/>
        <v>0</v>
      </c>
      <c r="S177" s="5">
        <f t="shared" si="108"/>
        <v>0</v>
      </c>
      <c r="T177" s="5">
        <f t="shared" si="111"/>
        <v>0</v>
      </c>
      <c r="U177" s="5">
        <f t="shared" si="96"/>
        <v>0</v>
      </c>
      <c r="V177" s="5">
        <f t="shared" si="98"/>
        <v>0</v>
      </c>
      <c r="W177" s="5" t="str">
        <f t="shared" si="102"/>
        <v/>
      </c>
      <c r="X177" s="4" t="str">
        <f t="shared" si="99"/>
        <v/>
      </c>
    </row>
    <row r="178" spans="1:24" x14ac:dyDescent="0.3">
      <c r="A178" s="54"/>
      <c r="B178" s="174" t="s">
        <v>219</v>
      </c>
      <c r="C178" s="5">
        <f t="shared" si="100"/>
        <v>0</v>
      </c>
      <c r="D178" s="5">
        <f t="shared" si="103"/>
        <v>0</v>
      </c>
      <c r="E178" s="5">
        <f t="shared" si="105"/>
        <v>0</v>
      </c>
      <c r="F178" s="5">
        <f t="shared" si="107"/>
        <v>0</v>
      </c>
      <c r="G178" s="5">
        <f t="shared" si="110"/>
        <v>0</v>
      </c>
      <c r="H178" s="5">
        <f t="shared" si="95"/>
        <v>0</v>
      </c>
      <c r="I178" s="5">
        <f t="shared" si="97"/>
        <v>0</v>
      </c>
      <c r="J178" s="5" t="str">
        <f t="shared" si="101"/>
        <v/>
      </c>
      <c r="L178" s="6"/>
      <c r="N178" s="54"/>
      <c r="O178" s="174" t="s">
        <v>219</v>
      </c>
      <c r="P178" s="5">
        <f t="shared" si="109"/>
        <v>0</v>
      </c>
      <c r="Q178" s="5">
        <f t="shared" si="104"/>
        <v>0</v>
      </c>
      <c r="R178" s="5">
        <f t="shared" si="106"/>
        <v>0</v>
      </c>
      <c r="S178" s="5">
        <f t="shared" si="108"/>
        <v>0</v>
      </c>
      <c r="T178" s="5">
        <f t="shared" si="111"/>
        <v>0</v>
      </c>
      <c r="U178" s="5">
        <f t="shared" si="96"/>
        <v>0</v>
      </c>
      <c r="V178" s="5">
        <f t="shared" si="98"/>
        <v>0</v>
      </c>
      <c r="W178" s="5" t="str">
        <f t="shared" si="102"/>
        <v/>
      </c>
      <c r="X178" s="4" t="str">
        <f t="shared" si="99"/>
        <v/>
      </c>
    </row>
    <row r="179" spans="1:24" x14ac:dyDescent="0.3">
      <c r="A179" s="54"/>
      <c r="B179" s="174" t="s">
        <v>219</v>
      </c>
      <c r="C179" s="5">
        <f t="shared" si="100"/>
        <v>0</v>
      </c>
      <c r="D179" s="5">
        <f t="shared" si="103"/>
        <v>0</v>
      </c>
      <c r="E179" s="5">
        <f t="shared" si="105"/>
        <v>0</v>
      </c>
      <c r="F179" s="5">
        <f t="shared" si="107"/>
        <v>0</v>
      </c>
      <c r="G179" s="5">
        <f t="shared" si="110"/>
        <v>0</v>
      </c>
      <c r="H179" s="5">
        <f t="shared" si="95"/>
        <v>0</v>
      </c>
      <c r="I179" s="5">
        <f t="shared" si="97"/>
        <v>0</v>
      </c>
      <c r="J179" s="5" t="str">
        <f t="shared" si="101"/>
        <v/>
      </c>
      <c r="L179" s="6"/>
      <c r="N179" s="54"/>
      <c r="O179" s="174" t="s">
        <v>219</v>
      </c>
      <c r="P179" s="5">
        <f t="shared" si="109"/>
        <v>0</v>
      </c>
      <c r="Q179" s="5">
        <f t="shared" si="104"/>
        <v>0</v>
      </c>
      <c r="R179" s="5">
        <f t="shared" si="106"/>
        <v>0</v>
      </c>
      <c r="S179" s="5">
        <f t="shared" si="108"/>
        <v>0</v>
      </c>
      <c r="T179" s="5">
        <f t="shared" si="111"/>
        <v>0</v>
      </c>
      <c r="U179" s="5">
        <f t="shared" si="96"/>
        <v>0</v>
      </c>
      <c r="V179" s="5">
        <f t="shared" si="98"/>
        <v>0</v>
      </c>
      <c r="W179" s="5" t="str">
        <f t="shared" si="102"/>
        <v/>
      </c>
      <c r="X179" s="4" t="str">
        <f t="shared" si="99"/>
        <v/>
      </c>
    </row>
    <row r="180" spans="1:24" x14ac:dyDescent="0.3">
      <c r="A180" s="54"/>
      <c r="B180" s="174" t="s">
        <v>219</v>
      </c>
      <c r="C180" s="5">
        <f t="shared" si="100"/>
        <v>0</v>
      </c>
      <c r="D180" s="5">
        <f t="shared" si="103"/>
        <v>0</v>
      </c>
      <c r="E180" s="5">
        <f t="shared" si="105"/>
        <v>0</v>
      </c>
      <c r="F180" s="5">
        <f t="shared" si="107"/>
        <v>0</v>
      </c>
      <c r="G180" s="5">
        <f t="shared" si="110"/>
        <v>0</v>
      </c>
      <c r="H180" s="5">
        <f t="shared" si="95"/>
        <v>0</v>
      </c>
      <c r="I180" s="5">
        <f t="shared" si="97"/>
        <v>0</v>
      </c>
      <c r="J180" s="5" t="str">
        <f t="shared" si="101"/>
        <v/>
      </c>
      <c r="L180" s="6"/>
      <c r="N180" s="54"/>
      <c r="O180" s="174" t="s">
        <v>219</v>
      </c>
      <c r="P180" s="5">
        <f t="shared" si="109"/>
        <v>0</v>
      </c>
      <c r="Q180" s="5">
        <f t="shared" si="104"/>
        <v>0</v>
      </c>
      <c r="R180" s="5">
        <f t="shared" si="106"/>
        <v>0</v>
      </c>
      <c r="S180" s="5">
        <f t="shared" si="108"/>
        <v>0</v>
      </c>
      <c r="T180" s="5">
        <f t="shared" si="111"/>
        <v>0</v>
      </c>
      <c r="U180" s="5">
        <f t="shared" si="96"/>
        <v>0</v>
      </c>
      <c r="V180" s="5">
        <f t="shared" si="98"/>
        <v>0</v>
      </c>
      <c r="W180" s="5" t="str">
        <f t="shared" si="102"/>
        <v/>
      </c>
      <c r="X180" s="4" t="str">
        <f t="shared" si="99"/>
        <v/>
      </c>
    </row>
    <row r="181" spans="1:24" x14ac:dyDescent="0.3">
      <c r="A181" s="54"/>
      <c r="B181" s="174" t="s">
        <v>219</v>
      </c>
      <c r="C181" s="5">
        <f t="shared" si="100"/>
        <v>0</v>
      </c>
      <c r="D181" s="5">
        <f t="shared" si="103"/>
        <v>0</v>
      </c>
      <c r="E181" s="5">
        <f t="shared" si="105"/>
        <v>0</v>
      </c>
      <c r="F181" s="5">
        <f t="shared" si="107"/>
        <v>0</v>
      </c>
      <c r="G181" s="5">
        <f t="shared" si="110"/>
        <v>0</v>
      </c>
      <c r="H181" s="5">
        <f t="shared" si="95"/>
        <v>0</v>
      </c>
      <c r="I181" s="5">
        <f t="shared" si="97"/>
        <v>0</v>
      </c>
      <c r="J181" s="5" t="str">
        <f t="shared" si="101"/>
        <v/>
      </c>
      <c r="L181" s="6"/>
      <c r="N181" s="54"/>
      <c r="O181" s="174" t="s">
        <v>219</v>
      </c>
      <c r="P181" s="5">
        <f t="shared" si="109"/>
        <v>0</v>
      </c>
      <c r="Q181" s="5">
        <f t="shared" si="104"/>
        <v>0</v>
      </c>
      <c r="R181" s="5">
        <f t="shared" si="106"/>
        <v>0</v>
      </c>
      <c r="S181" s="5">
        <f t="shared" si="108"/>
        <v>0</v>
      </c>
      <c r="T181" s="5">
        <f t="shared" si="111"/>
        <v>0</v>
      </c>
      <c r="U181" s="5">
        <f t="shared" si="96"/>
        <v>0</v>
      </c>
      <c r="V181" s="5">
        <f t="shared" si="98"/>
        <v>0</v>
      </c>
      <c r="W181" s="5" t="str">
        <f t="shared" si="102"/>
        <v/>
      </c>
      <c r="X181" s="4" t="str">
        <f t="shared" si="99"/>
        <v/>
      </c>
    </row>
    <row r="182" spans="1:24" x14ac:dyDescent="0.3">
      <c r="A182" s="54"/>
      <c r="B182" s="174" t="s">
        <v>219</v>
      </c>
      <c r="C182" s="5">
        <f t="shared" si="100"/>
        <v>0</v>
      </c>
      <c r="D182" s="5">
        <f t="shared" si="103"/>
        <v>0</v>
      </c>
      <c r="E182" s="5">
        <f t="shared" si="105"/>
        <v>0</v>
      </c>
      <c r="F182" s="5">
        <f t="shared" si="107"/>
        <v>0</v>
      </c>
      <c r="G182" s="5">
        <f t="shared" si="110"/>
        <v>0</v>
      </c>
      <c r="H182" s="5">
        <f t="shared" si="95"/>
        <v>0</v>
      </c>
      <c r="I182" s="5">
        <f t="shared" si="97"/>
        <v>0</v>
      </c>
      <c r="J182" s="5" t="str">
        <f t="shared" si="101"/>
        <v/>
      </c>
      <c r="L182" s="6"/>
      <c r="N182" s="54"/>
      <c r="O182" s="174" t="s">
        <v>219</v>
      </c>
      <c r="P182" s="5">
        <f t="shared" si="109"/>
        <v>0</v>
      </c>
      <c r="Q182" s="5">
        <f t="shared" si="104"/>
        <v>0</v>
      </c>
      <c r="R182" s="5">
        <f t="shared" si="106"/>
        <v>0</v>
      </c>
      <c r="S182" s="5">
        <f t="shared" si="108"/>
        <v>0</v>
      </c>
      <c r="T182" s="5">
        <f t="shared" si="111"/>
        <v>0</v>
      </c>
      <c r="U182" s="5">
        <f t="shared" si="96"/>
        <v>0</v>
      </c>
      <c r="V182" s="5">
        <f t="shared" si="98"/>
        <v>0</v>
      </c>
      <c r="W182" s="5" t="str">
        <f t="shared" si="102"/>
        <v/>
      </c>
      <c r="X182" s="4" t="str">
        <f t="shared" si="99"/>
        <v/>
      </c>
    </row>
    <row r="183" spans="1:24" x14ac:dyDescent="0.3">
      <c r="A183" s="54"/>
      <c r="B183" s="174" t="s">
        <v>219</v>
      </c>
      <c r="C183" s="5">
        <f t="shared" si="100"/>
        <v>0</v>
      </c>
      <c r="D183" s="5">
        <f t="shared" si="103"/>
        <v>0</v>
      </c>
      <c r="E183" s="5">
        <f t="shared" si="105"/>
        <v>0</v>
      </c>
      <c r="F183" s="5">
        <f t="shared" si="107"/>
        <v>0</v>
      </c>
      <c r="G183" s="5">
        <f t="shared" si="110"/>
        <v>0</v>
      </c>
      <c r="H183" s="5">
        <f t="shared" si="95"/>
        <v>0</v>
      </c>
      <c r="I183" s="5">
        <f t="shared" si="97"/>
        <v>0</v>
      </c>
      <c r="J183" s="5" t="str">
        <f t="shared" si="101"/>
        <v/>
      </c>
      <c r="L183" s="6"/>
      <c r="N183" s="54"/>
      <c r="O183" s="174" t="s">
        <v>219</v>
      </c>
      <c r="P183" s="5">
        <f t="shared" si="109"/>
        <v>0</v>
      </c>
      <c r="Q183" s="5">
        <f t="shared" si="104"/>
        <v>0</v>
      </c>
      <c r="R183" s="5">
        <f t="shared" si="106"/>
        <v>0</v>
      </c>
      <c r="S183" s="5">
        <f t="shared" si="108"/>
        <v>0</v>
      </c>
      <c r="T183" s="5">
        <f t="shared" si="111"/>
        <v>0</v>
      </c>
      <c r="U183" s="5">
        <f t="shared" si="96"/>
        <v>0</v>
      </c>
      <c r="V183" s="5">
        <f t="shared" si="98"/>
        <v>0</v>
      </c>
      <c r="W183" s="5" t="str">
        <f t="shared" si="102"/>
        <v/>
      </c>
      <c r="X183" s="4" t="str">
        <f t="shared" si="99"/>
        <v/>
      </c>
    </row>
    <row r="184" spans="1:24" x14ac:dyDescent="0.3">
      <c r="A184" s="54"/>
      <c r="B184" s="174" t="s">
        <v>219</v>
      </c>
      <c r="C184" s="5">
        <f t="shared" si="100"/>
        <v>0</v>
      </c>
      <c r="D184" s="5">
        <f t="shared" si="103"/>
        <v>0</v>
      </c>
      <c r="E184" s="5">
        <f t="shared" si="105"/>
        <v>0</v>
      </c>
      <c r="F184" s="5">
        <f t="shared" si="107"/>
        <v>0</v>
      </c>
      <c r="G184" s="5">
        <f t="shared" si="110"/>
        <v>0</v>
      </c>
      <c r="H184" s="5">
        <f t="shared" si="95"/>
        <v>0</v>
      </c>
      <c r="I184" s="5">
        <f t="shared" si="97"/>
        <v>0</v>
      </c>
      <c r="J184" s="5" t="str">
        <f t="shared" si="101"/>
        <v/>
      </c>
      <c r="L184" s="6"/>
      <c r="N184" s="54"/>
      <c r="O184" s="174" t="s">
        <v>219</v>
      </c>
      <c r="P184" s="5">
        <f t="shared" si="109"/>
        <v>0</v>
      </c>
      <c r="Q184" s="5">
        <f t="shared" si="104"/>
        <v>0</v>
      </c>
      <c r="R184" s="5">
        <f t="shared" si="106"/>
        <v>0</v>
      </c>
      <c r="S184" s="5">
        <f t="shared" si="108"/>
        <v>0</v>
      </c>
      <c r="T184" s="5">
        <f t="shared" si="111"/>
        <v>0</v>
      </c>
      <c r="U184" s="5">
        <f t="shared" si="96"/>
        <v>0</v>
      </c>
      <c r="V184" s="5">
        <f t="shared" si="98"/>
        <v>0</v>
      </c>
      <c r="W184" s="5" t="str">
        <f t="shared" si="102"/>
        <v/>
      </c>
      <c r="X184" s="4" t="str">
        <f t="shared" si="99"/>
        <v/>
      </c>
    </row>
    <row r="185" spans="1:24" x14ac:dyDescent="0.3">
      <c r="A185" s="54"/>
      <c r="B185" s="174" t="s">
        <v>219</v>
      </c>
      <c r="C185" s="5">
        <f t="shared" si="100"/>
        <v>0</v>
      </c>
      <c r="D185" s="5">
        <f t="shared" si="103"/>
        <v>0</v>
      </c>
      <c r="E185" s="5">
        <f t="shared" si="105"/>
        <v>0</v>
      </c>
      <c r="F185" s="5">
        <f t="shared" si="107"/>
        <v>0</v>
      </c>
      <c r="G185" s="5">
        <f t="shared" si="110"/>
        <v>0</v>
      </c>
      <c r="H185" s="5">
        <f t="shared" si="95"/>
        <v>0</v>
      </c>
      <c r="I185" s="5">
        <f t="shared" si="97"/>
        <v>0</v>
      </c>
      <c r="J185" s="5" t="str">
        <f t="shared" si="101"/>
        <v/>
      </c>
      <c r="L185" s="6"/>
      <c r="N185" s="54"/>
      <c r="O185" s="174" t="s">
        <v>219</v>
      </c>
      <c r="P185" s="5">
        <f t="shared" si="109"/>
        <v>0</v>
      </c>
      <c r="Q185" s="5">
        <f t="shared" si="104"/>
        <v>0</v>
      </c>
      <c r="R185" s="5">
        <f t="shared" si="106"/>
        <v>0</v>
      </c>
      <c r="S185" s="5">
        <f t="shared" si="108"/>
        <v>0</v>
      </c>
      <c r="T185" s="5">
        <f t="shared" si="111"/>
        <v>0</v>
      </c>
      <c r="U185" s="5">
        <f t="shared" si="96"/>
        <v>0</v>
      </c>
      <c r="V185" s="5">
        <f t="shared" si="98"/>
        <v>0</v>
      </c>
      <c r="W185" s="5" t="str">
        <f t="shared" si="102"/>
        <v/>
      </c>
      <c r="X185" s="4" t="str">
        <f t="shared" si="99"/>
        <v/>
      </c>
    </row>
    <row r="186" spans="1:24" x14ac:dyDescent="0.3">
      <c r="A186" s="54"/>
      <c r="B186" s="174" t="s">
        <v>219</v>
      </c>
      <c r="C186" s="5">
        <f t="shared" si="100"/>
        <v>0</v>
      </c>
      <c r="D186" s="5">
        <f t="shared" si="103"/>
        <v>0</v>
      </c>
      <c r="E186" s="5">
        <f t="shared" si="105"/>
        <v>0</v>
      </c>
      <c r="F186" s="5">
        <f t="shared" si="107"/>
        <v>0</v>
      </c>
      <c r="G186" s="5">
        <f t="shared" si="110"/>
        <v>0</v>
      </c>
      <c r="H186" s="5">
        <f t="shared" si="95"/>
        <v>0</v>
      </c>
      <c r="I186" s="5">
        <f t="shared" si="97"/>
        <v>0</v>
      </c>
      <c r="J186" s="5" t="str">
        <f t="shared" si="101"/>
        <v/>
      </c>
      <c r="L186" s="6"/>
      <c r="N186" s="54"/>
      <c r="O186" s="174" t="s">
        <v>219</v>
      </c>
      <c r="P186" s="5">
        <f t="shared" si="109"/>
        <v>0</v>
      </c>
      <c r="Q186" s="5">
        <f t="shared" si="104"/>
        <v>0</v>
      </c>
      <c r="R186" s="5">
        <f t="shared" si="106"/>
        <v>0</v>
      </c>
      <c r="S186" s="5">
        <f t="shared" si="108"/>
        <v>0</v>
      </c>
      <c r="T186" s="5">
        <f t="shared" si="111"/>
        <v>0</v>
      </c>
      <c r="U186" s="5">
        <f t="shared" si="96"/>
        <v>0</v>
      </c>
      <c r="V186" s="5">
        <f t="shared" si="98"/>
        <v>0</v>
      </c>
      <c r="W186" s="5" t="str">
        <f t="shared" si="102"/>
        <v/>
      </c>
      <c r="X186" s="4" t="str">
        <f t="shared" si="99"/>
        <v/>
      </c>
    </row>
    <row r="187" spans="1:24" x14ac:dyDescent="0.3">
      <c r="A187" s="54"/>
      <c r="B187" s="174" t="s">
        <v>219</v>
      </c>
      <c r="C187" s="5">
        <f t="shared" si="100"/>
        <v>0</v>
      </c>
      <c r="D187" s="5">
        <f t="shared" si="103"/>
        <v>0</v>
      </c>
      <c r="E187" s="5">
        <f t="shared" si="105"/>
        <v>0</v>
      </c>
      <c r="F187" s="5">
        <f t="shared" si="107"/>
        <v>0</v>
      </c>
      <c r="G187" s="5">
        <f t="shared" si="110"/>
        <v>0</v>
      </c>
      <c r="H187" s="5">
        <f t="shared" si="95"/>
        <v>0</v>
      </c>
      <c r="I187" s="5">
        <f t="shared" si="97"/>
        <v>0</v>
      </c>
      <c r="J187" s="5" t="str">
        <f t="shared" si="101"/>
        <v/>
      </c>
      <c r="L187" s="6"/>
      <c r="N187" s="54"/>
      <c r="O187" s="174" t="s">
        <v>219</v>
      </c>
      <c r="P187" s="5">
        <f t="shared" si="109"/>
        <v>0</v>
      </c>
      <c r="Q187" s="5">
        <f t="shared" si="104"/>
        <v>0</v>
      </c>
      <c r="R187" s="5">
        <f t="shared" si="106"/>
        <v>0</v>
      </c>
      <c r="S187" s="5">
        <f t="shared" si="108"/>
        <v>0</v>
      </c>
      <c r="T187" s="5">
        <f t="shared" si="111"/>
        <v>0</v>
      </c>
      <c r="U187" s="5">
        <f t="shared" si="96"/>
        <v>0</v>
      </c>
      <c r="V187" s="5">
        <f t="shared" si="98"/>
        <v>0</v>
      </c>
      <c r="W187" s="5" t="str">
        <f t="shared" si="102"/>
        <v/>
      </c>
      <c r="X187" s="4" t="str">
        <f t="shared" si="99"/>
        <v/>
      </c>
    </row>
    <row r="188" spans="1:24" x14ac:dyDescent="0.3">
      <c r="A188" s="54"/>
      <c r="B188" s="174" t="s">
        <v>219</v>
      </c>
      <c r="C188" s="5">
        <f t="shared" si="100"/>
        <v>0</v>
      </c>
      <c r="D188" s="5">
        <f t="shared" si="103"/>
        <v>0</v>
      </c>
      <c r="E188" s="5">
        <f t="shared" si="105"/>
        <v>0</v>
      </c>
      <c r="F188" s="5">
        <f t="shared" si="107"/>
        <v>0</v>
      </c>
      <c r="G188" s="5">
        <f t="shared" si="110"/>
        <v>0</v>
      </c>
      <c r="H188" s="5">
        <f t="shared" si="95"/>
        <v>0</v>
      </c>
      <c r="I188" s="5">
        <f t="shared" si="97"/>
        <v>0</v>
      </c>
      <c r="J188" s="5" t="str">
        <f t="shared" si="101"/>
        <v/>
      </c>
      <c r="L188" s="6"/>
      <c r="N188" s="54"/>
      <c r="O188" s="174" t="s">
        <v>219</v>
      </c>
      <c r="P188" s="5">
        <f t="shared" si="109"/>
        <v>0</v>
      </c>
      <c r="Q188" s="5">
        <f t="shared" si="104"/>
        <v>0</v>
      </c>
      <c r="R188" s="5">
        <f t="shared" si="106"/>
        <v>0</v>
      </c>
      <c r="S188" s="5">
        <f t="shared" si="108"/>
        <v>0</v>
      </c>
      <c r="T188" s="5">
        <f t="shared" si="111"/>
        <v>0</v>
      </c>
      <c r="U188" s="5">
        <f t="shared" si="96"/>
        <v>0</v>
      </c>
      <c r="V188" s="5">
        <f t="shared" si="98"/>
        <v>0</v>
      </c>
      <c r="W188" s="5" t="str">
        <f t="shared" si="102"/>
        <v/>
      </c>
      <c r="X188" s="4" t="str">
        <f t="shared" si="99"/>
        <v/>
      </c>
    </row>
    <row r="189" spans="1:24" x14ac:dyDescent="0.3">
      <c r="A189" s="54"/>
      <c r="B189" s="174" t="s">
        <v>219</v>
      </c>
      <c r="C189" s="5">
        <f t="shared" si="100"/>
        <v>0</v>
      </c>
      <c r="D189" s="5">
        <f t="shared" si="103"/>
        <v>0</v>
      </c>
      <c r="E189" s="5">
        <f t="shared" si="105"/>
        <v>0</v>
      </c>
      <c r="F189" s="5">
        <f t="shared" si="107"/>
        <v>0</v>
      </c>
      <c r="G189" s="5">
        <f t="shared" si="110"/>
        <v>0</v>
      </c>
      <c r="H189" s="5">
        <f t="shared" si="95"/>
        <v>0</v>
      </c>
      <c r="I189" s="5">
        <f t="shared" si="97"/>
        <v>0</v>
      </c>
      <c r="J189" s="5" t="str">
        <f t="shared" si="101"/>
        <v/>
      </c>
      <c r="L189" s="6"/>
      <c r="N189" s="54"/>
      <c r="O189" s="174" t="s">
        <v>219</v>
      </c>
      <c r="P189" s="5">
        <f t="shared" si="109"/>
        <v>0</v>
      </c>
      <c r="Q189" s="5">
        <f t="shared" si="104"/>
        <v>0</v>
      </c>
      <c r="R189" s="5">
        <f t="shared" si="106"/>
        <v>0</v>
      </c>
      <c r="S189" s="5">
        <f t="shared" si="108"/>
        <v>0</v>
      </c>
      <c r="T189" s="5">
        <f t="shared" si="111"/>
        <v>0</v>
      </c>
      <c r="U189" s="5">
        <f t="shared" si="96"/>
        <v>0</v>
      </c>
      <c r="V189" s="5">
        <f t="shared" si="98"/>
        <v>0</v>
      </c>
      <c r="W189" s="5" t="str">
        <f t="shared" si="102"/>
        <v/>
      </c>
      <c r="X189" s="4" t="str">
        <f t="shared" si="99"/>
        <v/>
      </c>
    </row>
    <row r="190" spans="1:24" x14ac:dyDescent="0.3">
      <c r="A190" s="54"/>
      <c r="B190" s="174" t="s">
        <v>219</v>
      </c>
      <c r="C190" s="5">
        <f t="shared" si="100"/>
        <v>0</v>
      </c>
      <c r="D190" s="5">
        <f t="shared" si="103"/>
        <v>0</v>
      </c>
      <c r="E190" s="5">
        <f t="shared" si="105"/>
        <v>0</v>
      </c>
      <c r="F190" s="5">
        <f t="shared" si="107"/>
        <v>0</v>
      </c>
      <c r="G190" s="5">
        <f t="shared" si="110"/>
        <v>0</v>
      </c>
      <c r="H190" s="5">
        <f t="shared" ref="H190:H253" si="112">IF(ISNUMBER(B130),(IFERROR((B190/B130)-1,0)),0)</f>
        <v>0</v>
      </c>
      <c r="I190" s="5">
        <f t="shared" si="97"/>
        <v>0</v>
      </c>
      <c r="J190" s="5" t="str">
        <f t="shared" si="101"/>
        <v/>
      </c>
      <c r="L190" s="6"/>
      <c r="N190" s="54"/>
      <c r="O190" s="174" t="s">
        <v>219</v>
      </c>
      <c r="P190" s="5">
        <f t="shared" si="109"/>
        <v>0</v>
      </c>
      <c r="Q190" s="5">
        <f t="shared" si="104"/>
        <v>0</v>
      </c>
      <c r="R190" s="5">
        <f t="shared" si="106"/>
        <v>0</v>
      </c>
      <c r="S190" s="5">
        <f t="shared" si="108"/>
        <v>0</v>
      </c>
      <c r="T190" s="5">
        <f t="shared" si="111"/>
        <v>0</v>
      </c>
      <c r="U190" s="5">
        <f t="shared" ref="U190:U253" si="113">IF(ISNUMBER(O130),(IFERROR((O190/O130)-1,0)),0)</f>
        <v>0</v>
      </c>
      <c r="V190" s="5">
        <f t="shared" si="98"/>
        <v>0</v>
      </c>
      <c r="W190" s="5" t="str">
        <f t="shared" si="102"/>
        <v/>
      </c>
      <c r="X190" s="4" t="str">
        <f t="shared" si="99"/>
        <v/>
      </c>
    </row>
    <row r="191" spans="1:24" x14ac:dyDescent="0.3">
      <c r="A191" s="54"/>
      <c r="B191" s="174" t="s">
        <v>219</v>
      </c>
      <c r="C191" s="5">
        <f t="shared" si="100"/>
        <v>0</v>
      </c>
      <c r="D191" s="5">
        <f t="shared" si="103"/>
        <v>0</v>
      </c>
      <c r="E191" s="5">
        <f t="shared" si="105"/>
        <v>0</v>
      </c>
      <c r="F191" s="5">
        <f t="shared" si="107"/>
        <v>0</v>
      </c>
      <c r="G191" s="5">
        <f t="shared" si="110"/>
        <v>0</v>
      </c>
      <c r="H191" s="5">
        <f t="shared" si="112"/>
        <v>0</v>
      </c>
      <c r="I191" s="5">
        <f t="shared" si="97"/>
        <v>0</v>
      </c>
      <c r="J191" s="5" t="str">
        <f t="shared" si="101"/>
        <v/>
      </c>
      <c r="L191" s="6"/>
      <c r="N191" s="54"/>
      <c r="O191" s="174" t="s">
        <v>219</v>
      </c>
      <c r="P191" s="5">
        <f t="shared" si="109"/>
        <v>0</v>
      </c>
      <c r="Q191" s="5">
        <f t="shared" si="104"/>
        <v>0</v>
      </c>
      <c r="R191" s="5">
        <f t="shared" si="106"/>
        <v>0</v>
      </c>
      <c r="S191" s="5">
        <f t="shared" si="108"/>
        <v>0</v>
      </c>
      <c r="T191" s="5">
        <f t="shared" si="111"/>
        <v>0</v>
      </c>
      <c r="U191" s="5">
        <f t="shared" si="113"/>
        <v>0</v>
      </c>
      <c r="V191" s="5">
        <f t="shared" si="98"/>
        <v>0</v>
      </c>
      <c r="W191" s="5" t="str">
        <f t="shared" si="102"/>
        <v/>
      </c>
      <c r="X191" s="4" t="str">
        <f t="shared" si="99"/>
        <v/>
      </c>
    </row>
    <row r="192" spans="1:24" x14ac:dyDescent="0.3">
      <c r="A192" s="54"/>
      <c r="B192" s="174" t="s">
        <v>219</v>
      </c>
      <c r="C192" s="5">
        <f t="shared" si="100"/>
        <v>0</v>
      </c>
      <c r="D192" s="5">
        <f t="shared" si="103"/>
        <v>0</v>
      </c>
      <c r="E192" s="5">
        <f t="shared" si="105"/>
        <v>0</v>
      </c>
      <c r="F192" s="5">
        <f t="shared" si="107"/>
        <v>0</v>
      </c>
      <c r="G192" s="5">
        <f t="shared" si="110"/>
        <v>0</v>
      </c>
      <c r="H192" s="5">
        <f t="shared" si="112"/>
        <v>0</v>
      </c>
      <c r="I192" s="5">
        <f t="shared" si="97"/>
        <v>0</v>
      </c>
      <c r="J192" s="5" t="str">
        <f t="shared" si="101"/>
        <v/>
      </c>
      <c r="L192" s="6"/>
      <c r="N192" s="54"/>
      <c r="O192" s="174" t="s">
        <v>219</v>
      </c>
      <c r="P192" s="5">
        <f t="shared" si="109"/>
        <v>0</v>
      </c>
      <c r="Q192" s="5">
        <f t="shared" si="104"/>
        <v>0</v>
      </c>
      <c r="R192" s="5">
        <f t="shared" si="106"/>
        <v>0</v>
      </c>
      <c r="S192" s="5">
        <f t="shared" si="108"/>
        <v>0</v>
      </c>
      <c r="T192" s="5">
        <f t="shared" si="111"/>
        <v>0</v>
      </c>
      <c r="U192" s="5">
        <f t="shared" si="113"/>
        <v>0</v>
      </c>
      <c r="V192" s="5">
        <f t="shared" si="98"/>
        <v>0</v>
      </c>
      <c r="W192" s="5" t="str">
        <f t="shared" si="102"/>
        <v/>
      </c>
      <c r="X192" s="4" t="str">
        <f t="shared" si="99"/>
        <v/>
      </c>
    </row>
    <row r="193" spans="1:24" x14ac:dyDescent="0.3">
      <c r="A193" s="54"/>
      <c r="B193" s="174" t="s">
        <v>219</v>
      </c>
      <c r="C193" s="5">
        <f t="shared" si="100"/>
        <v>0</v>
      </c>
      <c r="D193" s="5">
        <f t="shared" si="103"/>
        <v>0</v>
      </c>
      <c r="E193" s="5">
        <f t="shared" si="105"/>
        <v>0</v>
      </c>
      <c r="F193" s="5">
        <f t="shared" si="107"/>
        <v>0</v>
      </c>
      <c r="G193" s="5">
        <f t="shared" si="110"/>
        <v>0</v>
      </c>
      <c r="H193" s="5">
        <f t="shared" si="112"/>
        <v>0</v>
      </c>
      <c r="I193" s="5">
        <f t="shared" si="97"/>
        <v>0</v>
      </c>
      <c r="J193" s="5" t="str">
        <f t="shared" si="101"/>
        <v/>
      </c>
      <c r="L193" s="6"/>
      <c r="N193" s="54"/>
      <c r="O193" s="174" t="s">
        <v>219</v>
      </c>
      <c r="P193" s="5">
        <f t="shared" si="109"/>
        <v>0</v>
      </c>
      <c r="Q193" s="5">
        <f t="shared" si="104"/>
        <v>0</v>
      </c>
      <c r="R193" s="5">
        <f t="shared" si="106"/>
        <v>0</v>
      </c>
      <c r="S193" s="5">
        <f t="shared" si="108"/>
        <v>0</v>
      </c>
      <c r="T193" s="5">
        <f t="shared" si="111"/>
        <v>0</v>
      </c>
      <c r="U193" s="5">
        <f t="shared" si="113"/>
        <v>0</v>
      </c>
      <c r="V193" s="5">
        <f t="shared" si="98"/>
        <v>0</v>
      </c>
      <c r="W193" s="5" t="str">
        <f t="shared" si="102"/>
        <v/>
      </c>
      <c r="X193" s="4" t="str">
        <f t="shared" si="99"/>
        <v/>
      </c>
    </row>
    <row r="194" spans="1:24" x14ac:dyDescent="0.3">
      <c r="A194" s="54"/>
      <c r="B194" s="174" t="s">
        <v>219</v>
      </c>
      <c r="C194" s="5">
        <f t="shared" si="100"/>
        <v>0</v>
      </c>
      <c r="D194" s="5">
        <f t="shared" si="103"/>
        <v>0</v>
      </c>
      <c r="E194" s="5">
        <f t="shared" si="105"/>
        <v>0</v>
      </c>
      <c r="F194" s="5">
        <f t="shared" si="107"/>
        <v>0</v>
      </c>
      <c r="G194" s="5">
        <f t="shared" si="110"/>
        <v>0</v>
      </c>
      <c r="H194" s="5">
        <f t="shared" si="112"/>
        <v>0</v>
      </c>
      <c r="I194" s="5">
        <f t="shared" ref="I194:I257" si="114">IFERROR(IFERROR(IFERROR(IFERROR(IFERROR(IFERROR(IFERROR(IFERROR((B194/(VLOOKUP((DATE(YEAR(A194),MONTH(1),1)-1),A:B,2,FALSE)))-1,(B194/(VLOOKUP((DATE(YEAR(A194),MONTH(1),1)-2),A:B,2,FALSE)))-1),(B194/(VLOOKUP((DATE(YEAR(A194),MONTH(1),1)-3),A:B,2,FALSE)))-1),(B194/(VLOOKUP((DATE(YEAR(A194),MONTH(1),1)-4),A:B,2,FALSE)))-1),(B194/(VLOOKUP((DATE(YEAR(A194),MONTH(1),1)-5),A:B,2,FALSE)))-1),(B194/(VLOOKUP((DATE(YEAR(A194),MONTH(1),1)-6),A:B,2,FALSE)))-1),(B194/(VLOOKUP((DATE(YEAR(A194),MONTH(1),1)-7),A:B,2,FALSE)))-1),(B194/(VLOOKUP((DATE(YEAR(A194),MONTH(1),1)-8),A:B,2,FALSE)))-1),0)</f>
        <v>0</v>
      </c>
      <c r="J194" s="5" t="str">
        <f t="shared" si="101"/>
        <v/>
      </c>
      <c r="L194" s="6"/>
      <c r="N194" s="54"/>
      <c r="O194" s="174" t="s">
        <v>219</v>
      </c>
      <c r="P194" s="5">
        <f t="shared" si="109"/>
        <v>0</v>
      </c>
      <c r="Q194" s="5">
        <f t="shared" si="104"/>
        <v>0</v>
      </c>
      <c r="R194" s="5">
        <f t="shared" si="106"/>
        <v>0</v>
      </c>
      <c r="S194" s="5">
        <f t="shared" si="108"/>
        <v>0</v>
      </c>
      <c r="T194" s="5">
        <f t="shared" si="111"/>
        <v>0</v>
      </c>
      <c r="U194" s="5">
        <f t="shared" si="113"/>
        <v>0</v>
      </c>
      <c r="V194" s="5">
        <f t="shared" ref="V194:V257" si="115">IFERROR(IFERROR(IFERROR(IFERROR(IFERROR(IFERROR(IFERROR(IFERROR((O194/(VLOOKUP((DATE(YEAR(N194),MONTH(1),1)-1),N:O,2,FALSE)))-1,(O194/(VLOOKUP((DATE(YEAR(N194),MONTH(1),1)-2),N:O,2,FALSE)))-1),(O194/(VLOOKUP((DATE(YEAR(N194),MONTH(1),1)-3),N:O,2,FALSE)))-1),(O194/(VLOOKUP((DATE(YEAR(N194),MONTH(1),1)-4),N:O,2,FALSE)))-1),(O194/(VLOOKUP((DATE(YEAR(N194),MONTH(1),1)-5),N:O,2,FALSE)))-1),(O194/(VLOOKUP((DATE(YEAR(N194),MONTH(1),1)-6),N:O,2,FALSE)))-1),(O194/(VLOOKUP((DATE(YEAR(N194),MONTH(1),1)-7),N:O,2,FALSE)))-1),(O194/(VLOOKUP((DATE(YEAR(N194),MONTH(1),1)-8),N:O,2,FALSE)))-1),0)</f>
        <v>0</v>
      </c>
      <c r="W194" s="5" t="str">
        <f t="shared" si="102"/>
        <v/>
      </c>
      <c r="X194" s="4" t="str">
        <f t="shared" ref="X194:X257" si="116">IF((OR(J:J=-1,J:J =0)), 1000,J:J )</f>
        <v/>
      </c>
    </row>
    <row r="195" spans="1:24" x14ac:dyDescent="0.3">
      <c r="A195" s="54"/>
      <c r="B195" s="174" t="s">
        <v>219</v>
      </c>
      <c r="C195" s="5">
        <f t="shared" ref="C195:C258" si="117">IFERROR((B195/B194)-1,0)</f>
        <v>0</v>
      </c>
      <c r="D195" s="5">
        <f t="shared" si="103"/>
        <v>0</v>
      </c>
      <c r="E195" s="5">
        <f t="shared" si="105"/>
        <v>0</v>
      </c>
      <c r="F195" s="5">
        <f t="shared" si="107"/>
        <v>0</v>
      </c>
      <c r="G195" s="5">
        <f t="shared" si="110"/>
        <v>0</v>
      </c>
      <c r="H195" s="5">
        <f t="shared" si="112"/>
        <v>0</v>
      </c>
      <c r="I195" s="5">
        <f t="shared" si="114"/>
        <v>0</v>
      </c>
      <c r="J195" s="5" t="str">
        <f t="shared" ref="J195:J258" si="118">IF(B195="asd","",(B195/$B$1)-1)</f>
        <v/>
      </c>
      <c r="L195" s="6"/>
      <c r="N195" s="54"/>
      <c r="O195" s="174" t="s">
        <v>219</v>
      </c>
      <c r="P195" s="5">
        <f t="shared" si="109"/>
        <v>0</v>
      </c>
      <c r="Q195" s="5">
        <f t="shared" si="104"/>
        <v>0</v>
      </c>
      <c r="R195" s="5">
        <f t="shared" si="106"/>
        <v>0</v>
      </c>
      <c r="S195" s="5">
        <f t="shared" si="108"/>
        <v>0</v>
      </c>
      <c r="T195" s="5">
        <f t="shared" si="111"/>
        <v>0</v>
      </c>
      <c r="U195" s="5">
        <f t="shared" si="113"/>
        <v>0</v>
      </c>
      <c r="V195" s="5">
        <f t="shared" si="115"/>
        <v>0</v>
      </c>
      <c r="W195" s="5" t="str">
        <f t="shared" ref="W195:W258" si="119">IF(O195="asd","",(O195/$O$1)-1)</f>
        <v/>
      </c>
      <c r="X195" s="4" t="str">
        <f t="shared" si="116"/>
        <v/>
      </c>
    </row>
    <row r="196" spans="1:24" x14ac:dyDescent="0.3">
      <c r="A196" s="54"/>
      <c r="B196" s="174" t="s">
        <v>219</v>
      </c>
      <c r="C196" s="5">
        <f t="shared" si="117"/>
        <v>0</v>
      </c>
      <c r="D196" s="5">
        <f t="shared" si="103"/>
        <v>0</v>
      </c>
      <c r="E196" s="5">
        <f t="shared" si="105"/>
        <v>0</v>
      </c>
      <c r="F196" s="5">
        <f t="shared" si="107"/>
        <v>0</v>
      </c>
      <c r="G196" s="5">
        <f t="shared" si="110"/>
        <v>0</v>
      </c>
      <c r="H196" s="5">
        <f t="shared" si="112"/>
        <v>0</v>
      </c>
      <c r="I196" s="5">
        <f t="shared" si="114"/>
        <v>0</v>
      </c>
      <c r="J196" s="5" t="str">
        <f t="shared" si="118"/>
        <v/>
      </c>
      <c r="L196" s="6"/>
      <c r="N196" s="54"/>
      <c r="O196" s="174" t="s">
        <v>219</v>
      </c>
      <c r="P196" s="5">
        <f t="shared" si="109"/>
        <v>0</v>
      </c>
      <c r="Q196" s="5">
        <f t="shared" si="104"/>
        <v>0</v>
      </c>
      <c r="R196" s="5">
        <f t="shared" si="106"/>
        <v>0</v>
      </c>
      <c r="S196" s="5">
        <f t="shared" si="108"/>
        <v>0</v>
      </c>
      <c r="T196" s="5">
        <f t="shared" si="111"/>
        <v>0</v>
      </c>
      <c r="U196" s="5">
        <f t="shared" si="113"/>
        <v>0</v>
      </c>
      <c r="V196" s="5">
        <f t="shared" si="115"/>
        <v>0</v>
      </c>
      <c r="W196" s="5" t="str">
        <f t="shared" si="119"/>
        <v/>
      </c>
      <c r="X196" s="4" t="str">
        <f t="shared" si="116"/>
        <v/>
      </c>
    </row>
    <row r="197" spans="1:24" x14ac:dyDescent="0.3">
      <c r="A197" s="54"/>
      <c r="B197" s="174" t="s">
        <v>219</v>
      </c>
      <c r="C197" s="5">
        <f t="shared" si="117"/>
        <v>0</v>
      </c>
      <c r="D197" s="5">
        <f t="shared" ref="D197:D260" si="120">IFERROR((B197/B194)-1,0)</f>
        <v>0</v>
      </c>
      <c r="E197" s="5">
        <f t="shared" si="105"/>
        <v>0</v>
      </c>
      <c r="F197" s="5">
        <f t="shared" si="107"/>
        <v>0</v>
      </c>
      <c r="G197" s="5">
        <f t="shared" si="110"/>
        <v>0</v>
      </c>
      <c r="H197" s="5">
        <f t="shared" si="112"/>
        <v>0</v>
      </c>
      <c r="I197" s="5">
        <f t="shared" si="114"/>
        <v>0</v>
      </c>
      <c r="J197" s="5" t="str">
        <f t="shared" si="118"/>
        <v/>
      </c>
      <c r="L197" s="6"/>
      <c r="N197" s="54"/>
      <c r="O197" s="174" t="s">
        <v>219</v>
      </c>
      <c r="P197" s="5">
        <f t="shared" si="109"/>
        <v>0</v>
      </c>
      <c r="Q197" s="5">
        <f t="shared" ref="Q197:Q260" si="121">IFERROR((O197/O194)-1,0)</f>
        <v>0</v>
      </c>
      <c r="R197" s="5">
        <f t="shared" si="106"/>
        <v>0</v>
      </c>
      <c r="S197" s="5">
        <f t="shared" si="108"/>
        <v>0</v>
      </c>
      <c r="T197" s="5">
        <f t="shared" si="111"/>
        <v>0</v>
      </c>
      <c r="U197" s="5">
        <f t="shared" si="113"/>
        <v>0</v>
      </c>
      <c r="V197" s="5">
        <f t="shared" si="115"/>
        <v>0</v>
      </c>
      <c r="W197" s="5" t="str">
        <f t="shared" si="119"/>
        <v/>
      </c>
      <c r="X197" s="4" t="str">
        <f t="shared" si="116"/>
        <v/>
      </c>
    </row>
    <row r="198" spans="1:24" x14ac:dyDescent="0.3">
      <c r="A198" s="54"/>
      <c r="B198" s="174" t="s">
        <v>219</v>
      </c>
      <c r="C198" s="5">
        <f t="shared" si="117"/>
        <v>0</v>
      </c>
      <c r="D198" s="5">
        <f t="shared" si="120"/>
        <v>0</v>
      </c>
      <c r="E198" s="5">
        <f t="shared" si="105"/>
        <v>0</v>
      </c>
      <c r="F198" s="5">
        <f t="shared" si="107"/>
        <v>0</v>
      </c>
      <c r="G198" s="5">
        <f t="shared" si="110"/>
        <v>0</v>
      </c>
      <c r="H198" s="5">
        <f t="shared" si="112"/>
        <v>0</v>
      </c>
      <c r="I198" s="5">
        <f t="shared" si="114"/>
        <v>0</v>
      </c>
      <c r="J198" s="5" t="str">
        <f t="shared" si="118"/>
        <v/>
      </c>
      <c r="L198" s="6"/>
      <c r="N198" s="54"/>
      <c r="O198" s="174" t="s">
        <v>219</v>
      </c>
      <c r="P198" s="5">
        <f t="shared" si="109"/>
        <v>0</v>
      </c>
      <c r="Q198" s="5">
        <f t="shared" si="121"/>
        <v>0</v>
      </c>
      <c r="R198" s="5">
        <f t="shared" si="106"/>
        <v>0</v>
      </c>
      <c r="S198" s="5">
        <f t="shared" si="108"/>
        <v>0</v>
      </c>
      <c r="T198" s="5">
        <f t="shared" si="111"/>
        <v>0</v>
      </c>
      <c r="U198" s="5">
        <f t="shared" si="113"/>
        <v>0</v>
      </c>
      <c r="V198" s="5">
        <f t="shared" si="115"/>
        <v>0</v>
      </c>
      <c r="W198" s="5" t="str">
        <f t="shared" si="119"/>
        <v/>
      </c>
      <c r="X198" s="4" t="str">
        <f t="shared" si="116"/>
        <v/>
      </c>
    </row>
    <row r="199" spans="1:24" x14ac:dyDescent="0.3">
      <c r="A199" s="54"/>
      <c r="B199" s="174" t="s">
        <v>219</v>
      </c>
      <c r="C199" s="5">
        <f t="shared" si="117"/>
        <v>0</v>
      </c>
      <c r="D199" s="5">
        <f t="shared" si="120"/>
        <v>0</v>
      </c>
      <c r="E199" s="5">
        <f t="shared" si="105"/>
        <v>0</v>
      </c>
      <c r="F199" s="5">
        <f t="shared" si="107"/>
        <v>0</v>
      </c>
      <c r="G199" s="5">
        <f t="shared" si="110"/>
        <v>0</v>
      </c>
      <c r="H199" s="5">
        <f t="shared" si="112"/>
        <v>0</v>
      </c>
      <c r="I199" s="5">
        <f t="shared" si="114"/>
        <v>0</v>
      </c>
      <c r="J199" s="5" t="str">
        <f t="shared" si="118"/>
        <v/>
      </c>
      <c r="L199" s="6"/>
      <c r="N199" s="54"/>
      <c r="O199" s="174" t="s">
        <v>219</v>
      </c>
      <c r="P199" s="5">
        <f t="shared" si="109"/>
        <v>0</v>
      </c>
      <c r="Q199" s="5">
        <f t="shared" si="121"/>
        <v>0</v>
      </c>
      <c r="R199" s="5">
        <f t="shared" si="106"/>
        <v>0</v>
      </c>
      <c r="S199" s="5">
        <f t="shared" si="108"/>
        <v>0</v>
      </c>
      <c r="T199" s="5">
        <f t="shared" si="111"/>
        <v>0</v>
      </c>
      <c r="U199" s="5">
        <f t="shared" si="113"/>
        <v>0</v>
      </c>
      <c r="V199" s="5">
        <f t="shared" si="115"/>
        <v>0</v>
      </c>
      <c r="W199" s="5" t="str">
        <f t="shared" si="119"/>
        <v/>
      </c>
      <c r="X199" s="4" t="str">
        <f t="shared" si="116"/>
        <v/>
      </c>
    </row>
    <row r="200" spans="1:24" x14ac:dyDescent="0.3">
      <c r="A200" s="54"/>
      <c r="B200" s="174" t="s">
        <v>219</v>
      </c>
      <c r="C200" s="5">
        <f t="shared" si="117"/>
        <v>0</v>
      </c>
      <c r="D200" s="5">
        <f t="shared" si="120"/>
        <v>0</v>
      </c>
      <c r="E200" s="5">
        <f t="shared" ref="E200:E263" si="122">IFERROR((B200/B194)-1,0)</f>
        <v>0</v>
      </c>
      <c r="F200" s="5">
        <f t="shared" si="107"/>
        <v>0</v>
      </c>
      <c r="G200" s="5">
        <f t="shared" si="110"/>
        <v>0</v>
      </c>
      <c r="H200" s="5">
        <f t="shared" si="112"/>
        <v>0</v>
      </c>
      <c r="I200" s="5">
        <f t="shared" si="114"/>
        <v>0</v>
      </c>
      <c r="J200" s="5" t="str">
        <f t="shared" si="118"/>
        <v/>
      </c>
      <c r="L200" s="6"/>
      <c r="N200" s="54"/>
      <c r="O200" s="174" t="s">
        <v>219</v>
      </c>
      <c r="P200" s="5">
        <f t="shared" si="109"/>
        <v>0</v>
      </c>
      <c r="Q200" s="5">
        <f t="shared" si="121"/>
        <v>0</v>
      </c>
      <c r="R200" s="5">
        <f t="shared" ref="R200:R263" si="123">IFERROR((O200/O194)-1,0)</f>
        <v>0</v>
      </c>
      <c r="S200" s="5">
        <f t="shared" si="108"/>
        <v>0</v>
      </c>
      <c r="T200" s="5">
        <f t="shared" si="111"/>
        <v>0</v>
      </c>
      <c r="U200" s="5">
        <f t="shared" si="113"/>
        <v>0</v>
      </c>
      <c r="V200" s="5">
        <f t="shared" si="115"/>
        <v>0</v>
      </c>
      <c r="W200" s="5" t="str">
        <f t="shared" si="119"/>
        <v/>
      </c>
      <c r="X200" s="4" t="str">
        <f t="shared" si="116"/>
        <v/>
      </c>
    </row>
    <row r="201" spans="1:24" x14ac:dyDescent="0.3">
      <c r="A201" s="54"/>
      <c r="B201" s="174" t="s">
        <v>219</v>
      </c>
      <c r="C201" s="5">
        <f t="shared" si="117"/>
        <v>0</v>
      </c>
      <c r="D201" s="5">
        <f t="shared" si="120"/>
        <v>0</v>
      </c>
      <c r="E201" s="5">
        <f t="shared" si="122"/>
        <v>0</v>
      </c>
      <c r="F201" s="5">
        <f t="shared" si="107"/>
        <v>0</v>
      </c>
      <c r="G201" s="5">
        <f t="shared" si="110"/>
        <v>0</v>
      </c>
      <c r="H201" s="5">
        <f t="shared" si="112"/>
        <v>0</v>
      </c>
      <c r="I201" s="5">
        <f t="shared" si="114"/>
        <v>0</v>
      </c>
      <c r="J201" s="5" t="str">
        <f t="shared" si="118"/>
        <v/>
      </c>
      <c r="L201" s="6"/>
      <c r="N201" s="54"/>
      <c r="O201" s="174" t="s">
        <v>219</v>
      </c>
      <c r="P201" s="5">
        <f t="shared" si="109"/>
        <v>0</v>
      </c>
      <c r="Q201" s="5">
        <f t="shared" si="121"/>
        <v>0</v>
      </c>
      <c r="R201" s="5">
        <f t="shared" si="123"/>
        <v>0</v>
      </c>
      <c r="S201" s="5">
        <f t="shared" si="108"/>
        <v>0</v>
      </c>
      <c r="T201" s="5">
        <f t="shared" si="111"/>
        <v>0</v>
      </c>
      <c r="U201" s="5">
        <f t="shared" si="113"/>
        <v>0</v>
      </c>
      <c r="V201" s="5">
        <f t="shared" si="115"/>
        <v>0</v>
      </c>
      <c r="W201" s="5" t="str">
        <f t="shared" si="119"/>
        <v/>
      </c>
      <c r="X201" s="4" t="str">
        <f t="shared" si="116"/>
        <v/>
      </c>
    </row>
    <row r="202" spans="1:24" x14ac:dyDescent="0.3">
      <c r="A202" s="54"/>
      <c r="B202" s="174" t="s">
        <v>219</v>
      </c>
      <c r="C202" s="5">
        <f t="shared" si="117"/>
        <v>0</v>
      </c>
      <c r="D202" s="5">
        <f t="shared" si="120"/>
        <v>0</v>
      </c>
      <c r="E202" s="5">
        <f t="shared" si="122"/>
        <v>0</v>
      </c>
      <c r="F202" s="5">
        <f t="shared" si="107"/>
        <v>0</v>
      </c>
      <c r="G202" s="5">
        <f t="shared" si="110"/>
        <v>0</v>
      </c>
      <c r="H202" s="5">
        <f t="shared" si="112"/>
        <v>0</v>
      </c>
      <c r="I202" s="5">
        <f t="shared" si="114"/>
        <v>0</v>
      </c>
      <c r="J202" s="5" t="str">
        <f t="shared" si="118"/>
        <v/>
      </c>
      <c r="L202" s="6"/>
      <c r="N202" s="54"/>
      <c r="O202" s="174" t="s">
        <v>219</v>
      </c>
      <c r="P202" s="5">
        <f t="shared" si="109"/>
        <v>0</v>
      </c>
      <c r="Q202" s="5">
        <f t="shared" si="121"/>
        <v>0</v>
      </c>
      <c r="R202" s="5">
        <f t="shared" si="123"/>
        <v>0</v>
      </c>
      <c r="S202" s="5">
        <f t="shared" si="108"/>
        <v>0</v>
      </c>
      <c r="T202" s="5">
        <f t="shared" si="111"/>
        <v>0</v>
      </c>
      <c r="U202" s="5">
        <f t="shared" si="113"/>
        <v>0</v>
      </c>
      <c r="V202" s="5">
        <f t="shared" si="115"/>
        <v>0</v>
      </c>
      <c r="W202" s="5" t="str">
        <f t="shared" si="119"/>
        <v/>
      </c>
      <c r="X202" s="4" t="str">
        <f t="shared" si="116"/>
        <v/>
      </c>
    </row>
    <row r="203" spans="1:24" x14ac:dyDescent="0.3">
      <c r="A203" s="54"/>
      <c r="B203" s="174" t="s">
        <v>219</v>
      </c>
      <c r="C203" s="5">
        <f t="shared" si="117"/>
        <v>0</v>
      </c>
      <c r="D203" s="5">
        <f t="shared" si="120"/>
        <v>0</v>
      </c>
      <c r="E203" s="5">
        <f t="shared" si="122"/>
        <v>0</v>
      </c>
      <c r="F203" s="5">
        <f t="shared" si="107"/>
        <v>0</v>
      </c>
      <c r="G203" s="5">
        <f t="shared" si="110"/>
        <v>0</v>
      </c>
      <c r="H203" s="5">
        <f t="shared" si="112"/>
        <v>0</v>
      </c>
      <c r="I203" s="5">
        <f t="shared" si="114"/>
        <v>0</v>
      </c>
      <c r="J203" s="5" t="str">
        <f t="shared" si="118"/>
        <v/>
      </c>
      <c r="L203" s="6"/>
      <c r="N203" s="54"/>
      <c r="O203" s="174" t="s">
        <v>219</v>
      </c>
      <c r="P203" s="5">
        <f t="shared" si="109"/>
        <v>0</v>
      </c>
      <c r="Q203" s="5">
        <f t="shared" si="121"/>
        <v>0</v>
      </c>
      <c r="R203" s="5">
        <f t="shared" si="123"/>
        <v>0</v>
      </c>
      <c r="S203" s="5">
        <f t="shared" si="108"/>
        <v>0</v>
      </c>
      <c r="T203" s="5">
        <f t="shared" si="111"/>
        <v>0</v>
      </c>
      <c r="U203" s="5">
        <f t="shared" si="113"/>
        <v>0</v>
      </c>
      <c r="V203" s="5">
        <f t="shared" si="115"/>
        <v>0</v>
      </c>
      <c r="W203" s="5" t="str">
        <f t="shared" si="119"/>
        <v/>
      </c>
      <c r="X203" s="4" t="str">
        <f t="shared" si="116"/>
        <v/>
      </c>
    </row>
    <row r="204" spans="1:24" x14ac:dyDescent="0.3">
      <c r="A204" s="54"/>
      <c r="B204" s="174" t="s">
        <v>219</v>
      </c>
      <c r="C204" s="5">
        <f t="shared" si="117"/>
        <v>0</v>
      </c>
      <c r="D204" s="5">
        <f t="shared" si="120"/>
        <v>0</v>
      </c>
      <c r="E204" s="5">
        <f t="shared" si="122"/>
        <v>0</v>
      </c>
      <c r="F204" s="5">
        <f t="shared" si="107"/>
        <v>0</v>
      </c>
      <c r="G204" s="5">
        <f t="shared" si="110"/>
        <v>0</v>
      </c>
      <c r="H204" s="5">
        <f t="shared" si="112"/>
        <v>0</v>
      </c>
      <c r="I204" s="5">
        <f t="shared" si="114"/>
        <v>0</v>
      </c>
      <c r="J204" s="5" t="str">
        <f t="shared" si="118"/>
        <v/>
      </c>
      <c r="L204" s="6"/>
      <c r="N204" s="54"/>
      <c r="O204" s="174" t="s">
        <v>219</v>
      </c>
      <c r="P204" s="5">
        <f t="shared" si="109"/>
        <v>0</v>
      </c>
      <c r="Q204" s="5">
        <f t="shared" si="121"/>
        <v>0</v>
      </c>
      <c r="R204" s="5">
        <f t="shared" si="123"/>
        <v>0</v>
      </c>
      <c r="S204" s="5">
        <f t="shared" si="108"/>
        <v>0</v>
      </c>
      <c r="T204" s="5">
        <f t="shared" si="111"/>
        <v>0</v>
      </c>
      <c r="U204" s="5">
        <f t="shared" si="113"/>
        <v>0</v>
      </c>
      <c r="V204" s="5">
        <f t="shared" si="115"/>
        <v>0</v>
      </c>
      <c r="W204" s="5" t="str">
        <f t="shared" si="119"/>
        <v/>
      </c>
      <c r="X204" s="4" t="str">
        <f t="shared" si="116"/>
        <v/>
      </c>
    </row>
    <row r="205" spans="1:24" x14ac:dyDescent="0.3">
      <c r="A205" s="54"/>
      <c r="B205" s="174" t="s">
        <v>219</v>
      </c>
      <c r="C205" s="5">
        <f t="shared" si="117"/>
        <v>0</v>
      </c>
      <c r="D205" s="5">
        <f t="shared" si="120"/>
        <v>0</v>
      </c>
      <c r="E205" s="5">
        <f t="shared" si="122"/>
        <v>0</v>
      </c>
      <c r="F205" s="5">
        <f t="shared" si="107"/>
        <v>0</v>
      </c>
      <c r="G205" s="5">
        <f t="shared" si="110"/>
        <v>0</v>
      </c>
      <c r="H205" s="5">
        <f t="shared" si="112"/>
        <v>0</v>
      </c>
      <c r="I205" s="5">
        <f t="shared" si="114"/>
        <v>0</v>
      </c>
      <c r="J205" s="5" t="str">
        <f t="shared" si="118"/>
        <v/>
      </c>
      <c r="L205" s="6"/>
      <c r="N205" s="54"/>
      <c r="O205" s="174" t="s">
        <v>219</v>
      </c>
      <c r="P205" s="5">
        <f t="shared" si="109"/>
        <v>0</v>
      </c>
      <c r="Q205" s="5">
        <f t="shared" si="121"/>
        <v>0</v>
      </c>
      <c r="R205" s="5">
        <f t="shared" si="123"/>
        <v>0</v>
      </c>
      <c r="S205" s="5">
        <f t="shared" si="108"/>
        <v>0</v>
      </c>
      <c r="T205" s="5">
        <f t="shared" si="111"/>
        <v>0</v>
      </c>
      <c r="U205" s="5">
        <f t="shared" si="113"/>
        <v>0</v>
      </c>
      <c r="V205" s="5">
        <f t="shared" si="115"/>
        <v>0</v>
      </c>
      <c r="W205" s="5" t="str">
        <f t="shared" si="119"/>
        <v/>
      </c>
      <c r="X205" s="4" t="str">
        <f t="shared" si="116"/>
        <v/>
      </c>
    </row>
    <row r="206" spans="1:24" x14ac:dyDescent="0.3">
      <c r="A206" s="54"/>
      <c r="B206" s="174" t="s">
        <v>219</v>
      </c>
      <c r="C206" s="5">
        <f t="shared" si="117"/>
        <v>0</v>
      </c>
      <c r="D206" s="5">
        <f t="shared" si="120"/>
        <v>0</v>
      </c>
      <c r="E206" s="5">
        <f t="shared" si="122"/>
        <v>0</v>
      </c>
      <c r="F206" s="5">
        <f t="shared" ref="F206:F269" si="124">IF(ISNUMBER(B194),(IFERROR((B206/B194)-1,0)),0)</f>
        <v>0</v>
      </c>
      <c r="G206" s="5">
        <f t="shared" si="110"/>
        <v>0</v>
      </c>
      <c r="H206" s="5">
        <f t="shared" si="112"/>
        <v>0</v>
      </c>
      <c r="I206" s="5">
        <f t="shared" si="114"/>
        <v>0</v>
      </c>
      <c r="J206" s="5" t="str">
        <f t="shared" si="118"/>
        <v/>
      </c>
      <c r="L206" s="6"/>
      <c r="N206" s="54"/>
      <c r="O206" s="174" t="s">
        <v>219</v>
      </c>
      <c r="P206" s="5">
        <f t="shared" si="109"/>
        <v>0</v>
      </c>
      <c r="Q206" s="5">
        <f t="shared" si="121"/>
        <v>0</v>
      </c>
      <c r="R206" s="5">
        <f t="shared" si="123"/>
        <v>0</v>
      </c>
      <c r="S206" s="5">
        <f t="shared" ref="S206:S269" si="125">IF(ISNUMBER(O194),(IFERROR((O206/O194)-1,0)),0)</f>
        <v>0</v>
      </c>
      <c r="T206" s="5">
        <f t="shared" si="111"/>
        <v>0</v>
      </c>
      <c r="U206" s="5">
        <f t="shared" si="113"/>
        <v>0</v>
      </c>
      <c r="V206" s="5">
        <f t="shared" si="115"/>
        <v>0</v>
      </c>
      <c r="W206" s="5" t="str">
        <f t="shared" si="119"/>
        <v/>
      </c>
      <c r="X206" s="4" t="str">
        <f t="shared" si="116"/>
        <v/>
      </c>
    </row>
    <row r="207" spans="1:24" x14ac:dyDescent="0.3">
      <c r="A207" s="54"/>
      <c r="B207" s="174" t="s">
        <v>219</v>
      </c>
      <c r="C207" s="5">
        <f t="shared" si="117"/>
        <v>0</v>
      </c>
      <c r="D207" s="5">
        <f t="shared" si="120"/>
        <v>0</v>
      </c>
      <c r="E207" s="5">
        <f t="shared" si="122"/>
        <v>0</v>
      </c>
      <c r="F207" s="5">
        <f t="shared" si="124"/>
        <v>0</v>
      </c>
      <c r="G207" s="5">
        <f t="shared" si="110"/>
        <v>0</v>
      </c>
      <c r="H207" s="5">
        <f t="shared" si="112"/>
        <v>0</v>
      </c>
      <c r="I207" s="5">
        <f t="shared" si="114"/>
        <v>0</v>
      </c>
      <c r="J207" s="5" t="str">
        <f t="shared" si="118"/>
        <v/>
      </c>
      <c r="L207" s="6"/>
      <c r="N207" s="54"/>
      <c r="O207" s="174" t="s">
        <v>219</v>
      </c>
      <c r="P207" s="5">
        <f t="shared" si="109"/>
        <v>0</v>
      </c>
      <c r="Q207" s="5">
        <f t="shared" si="121"/>
        <v>0</v>
      </c>
      <c r="R207" s="5">
        <f t="shared" si="123"/>
        <v>0</v>
      </c>
      <c r="S207" s="5">
        <f t="shared" si="125"/>
        <v>0</v>
      </c>
      <c r="T207" s="5">
        <f t="shared" si="111"/>
        <v>0</v>
      </c>
      <c r="U207" s="5">
        <f t="shared" si="113"/>
        <v>0</v>
      </c>
      <c r="V207" s="5">
        <f t="shared" si="115"/>
        <v>0</v>
      </c>
      <c r="W207" s="5" t="str">
        <f t="shared" si="119"/>
        <v/>
      </c>
      <c r="X207" s="4" t="str">
        <f t="shared" si="116"/>
        <v/>
      </c>
    </row>
    <row r="208" spans="1:24" x14ac:dyDescent="0.3">
      <c r="A208" s="54"/>
      <c r="B208" s="174" t="s">
        <v>219</v>
      </c>
      <c r="C208" s="5">
        <f t="shared" si="117"/>
        <v>0</v>
      </c>
      <c r="D208" s="5">
        <f t="shared" si="120"/>
        <v>0</v>
      </c>
      <c r="E208" s="5">
        <f t="shared" si="122"/>
        <v>0</v>
      </c>
      <c r="F208" s="5">
        <f t="shared" si="124"/>
        <v>0</v>
      </c>
      <c r="G208" s="5">
        <f t="shared" si="110"/>
        <v>0</v>
      </c>
      <c r="H208" s="5">
        <f t="shared" si="112"/>
        <v>0</v>
      </c>
      <c r="I208" s="5">
        <f t="shared" si="114"/>
        <v>0</v>
      </c>
      <c r="J208" s="5" t="str">
        <f t="shared" si="118"/>
        <v/>
      </c>
      <c r="L208" s="6"/>
      <c r="N208" s="54"/>
      <c r="O208" s="174" t="s">
        <v>219</v>
      </c>
      <c r="P208" s="5">
        <f t="shared" si="109"/>
        <v>0</v>
      </c>
      <c r="Q208" s="5">
        <f t="shared" si="121"/>
        <v>0</v>
      </c>
      <c r="R208" s="5">
        <f t="shared" si="123"/>
        <v>0</v>
      </c>
      <c r="S208" s="5">
        <f t="shared" si="125"/>
        <v>0</v>
      </c>
      <c r="T208" s="5">
        <f t="shared" si="111"/>
        <v>0</v>
      </c>
      <c r="U208" s="5">
        <f t="shared" si="113"/>
        <v>0</v>
      </c>
      <c r="V208" s="5">
        <f t="shared" si="115"/>
        <v>0</v>
      </c>
      <c r="W208" s="5" t="str">
        <f t="shared" si="119"/>
        <v/>
      </c>
      <c r="X208" s="4" t="str">
        <f t="shared" si="116"/>
        <v/>
      </c>
    </row>
    <row r="209" spans="1:24" x14ac:dyDescent="0.3">
      <c r="A209" s="54"/>
      <c r="B209" s="174" t="s">
        <v>219</v>
      </c>
      <c r="C209" s="5">
        <f t="shared" si="117"/>
        <v>0</v>
      </c>
      <c r="D209" s="5">
        <f t="shared" si="120"/>
        <v>0</v>
      </c>
      <c r="E209" s="5">
        <f t="shared" si="122"/>
        <v>0</v>
      </c>
      <c r="F209" s="5">
        <f t="shared" si="124"/>
        <v>0</v>
      </c>
      <c r="G209" s="5">
        <f t="shared" si="110"/>
        <v>0</v>
      </c>
      <c r="H209" s="5">
        <f t="shared" si="112"/>
        <v>0</v>
      </c>
      <c r="I209" s="5">
        <f t="shared" si="114"/>
        <v>0</v>
      </c>
      <c r="J209" s="5" t="str">
        <f t="shared" si="118"/>
        <v/>
      </c>
      <c r="L209" s="6"/>
      <c r="N209" s="54"/>
      <c r="O209" s="174" t="s">
        <v>219</v>
      </c>
      <c r="P209" s="5">
        <f t="shared" si="109"/>
        <v>0</v>
      </c>
      <c r="Q209" s="5">
        <f t="shared" si="121"/>
        <v>0</v>
      </c>
      <c r="R209" s="5">
        <f t="shared" si="123"/>
        <v>0</v>
      </c>
      <c r="S209" s="5">
        <f t="shared" si="125"/>
        <v>0</v>
      </c>
      <c r="T209" s="5">
        <f t="shared" si="111"/>
        <v>0</v>
      </c>
      <c r="U209" s="5">
        <f t="shared" si="113"/>
        <v>0</v>
      </c>
      <c r="V209" s="5">
        <f t="shared" si="115"/>
        <v>0</v>
      </c>
      <c r="W209" s="5" t="str">
        <f t="shared" si="119"/>
        <v/>
      </c>
      <c r="X209" s="4" t="str">
        <f t="shared" si="116"/>
        <v/>
      </c>
    </row>
    <row r="210" spans="1:24" x14ac:dyDescent="0.3">
      <c r="A210" s="54"/>
      <c r="B210" s="174" t="s">
        <v>219</v>
      </c>
      <c r="C210" s="5">
        <f t="shared" si="117"/>
        <v>0</v>
      </c>
      <c r="D210" s="5">
        <f t="shared" si="120"/>
        <v>0</v>
      </c>
      <c r="E210" s="5">
        <f t="shared" si="122"/>
        <v>0</v>
      </c>
      <c r="F210" s="5">
        <f t="shared" si="124"/>
        <v>0</v>
      </c>
      <c r="G210" s="5">
        <f t="shared" si="110"/>
        <v>0</v>
      </c>
      <c r="H210" s="5">
        <f t="shared" si="112"/>
        <v>0</v>
      </c>
      <c r="I210" s="5">
        <f t="shared" si="114"/>
        <v>0</v>
      </c>
      <c r="J210" s="5" t="str">
        <f t="shared" si="118"/>
        <v/>
      </c>
      <c r="L210" s="6"/>
      <c r="N210" s="54"/>
      <c r="O210" s="174" t="s">
        <v>219</v>
      </c>
      <c r="P210" s="5">
        <f t="shared" ref="P210:P273" si="126">IFERROR((O210/O209)-1,0)</f>
        <v>0</v>
      </c>
      <c r="Q210" s="5">
        <f t="shared" si="121"/>
        <v>0</v>
      </c>
      <c r="R210" s="5">
        <f t="shared" si="123"/>
        <v>0</v>
      </c>
      <c r="S210" s="5">
        <f t="shared" si="125"/>
        <v>0</v>
      </c>
      <c r="T210" s="5">
        <f t="shared" si="111"/>
        <v>0</v>
      </c>
      <c r="U210" s="5">
        <f t="shared" si="113"/>
        <v>0</v>
      </c>
      <c r="V210" s="5">
        <f t="shared" si="115"/>
        <v>0</v>
      </c>
      <c r="W210" s="5" t="str">
        <f t="shared" si="119"/>
        <v/>
      </c>
      <c r="X210" s="4" t="str">
        <f t="shared" si="116"/>
        <v/>
      </c>
    </row>
    <row r="211" spans="1:24" x14ac:dyDescent="0.3">
      <c r="A211" s="54"/>
      <c r="B211" s="174" t="s">
        <v>219</v>
      </c>
      <c r="C211" s="5">
        <f t="shared" si="117"/>
        <v>0</v>
      </c>
      <c r="D211" s="5">
        <f t="shared" si="120"/>
        <v>0</v>
      </c>
      <c r="E211" s="5">
        <f t="shared" si="122"/>
        <v>0</v>
      </c>
      <c r="F211" s="5">
        <f t="shared" si="124"/>
        <v>0</v>
      </c>
      <c r="G211" s="5">
        <f t="shared" si="110"/>
        <v>0</v>
      </c>
      <c r="H211" s="5">
        <f t="shared" si="112"/>
        <v>0</v>
      </c>
      <c r="I211" s="5">
        <f t="shared" si="114"/>
        <v>0</v>
      </c>
      <c r="J211" s="5" t="str">
        <f t="shared" si="118"/>
        <v/>
      </c>
      <c r="L211" s="6"/>
      <c r="N211" s="54"/>
      <c r="O211" s="174" t="s">
        <v>219</v>
      </c>
      <c r="P211" s="5">
        <f t="shared" si="126"/>
        <v>0</v>
      </c>
      <c r="Q211" s="5">
        <f t="shared" si="121"/>
        <v>0</v>
      </c>
      <c r="R211" s="5">
        <f t="shared" si="123"/>
        <v>0</v>
      </c>
      <c r="S211" s="5">
        <f t="shared" si="125"/>
        <v>0</v>
      </c>
      <c r="T211" s="5">
        <f t="shared" si="111"/>
        <v>0</v>
      </c>
      <c r="U211" s="5">
        <f t="shared" si="113"/>
        <v>0</v>
      </c>
      <c r="V211" s="5">
        <f t="shared" si="115"/>
        <v>0</v>
      </c>
      <c r="W211" s="5" t="str">
        <f t="shared" si="119"/>
        <v/>
      </c>
      <c r="X211" s="4" t="str">
        <f t="shared" si="116"/>
        <v/>
      </c>
    </row>
    <row r="212" spans="1:24" x14ac:dyDescent="0.3">
      <c r="A212" s="54"/>
      <c r="B212" s="174" t="s">
        <v>219</v>
      </c>
      <c r="C212" s="5">
        <f t="shared" si="117"/>
        <v>0</v>
      </c>
      <c r="D212" s="5">
        <f t="shared" si="120"/>
        <v>0</v>
      </c>
      <c r="E212" s="5">
        <f t="shared" si="122"/>
        <v>0</v>
      </c>
      <c r="F212" s="5">
        <f t="shared" si="124"/>
        <v>0</v>
      </c>
      <c r="G212" s="5">
        <f t="shared" si="110"/>
        <v>0</v>
      </c>
      <c r="H212" s="5">
        <f t="shared" si="112"/>
        <v>0</v>
      </c>
      <c r="I212" s="5">
        <f t="shared" si="114"/>
        <v>0</v>
      </c>
      <c r="J212" s="5" t="str">
        <f t="shared" si="118"/>
        <v/>
      </c>
      <c r="L212" s="6"/>
      <c r="N212" s="54"/>
      <c r="O212" s="174" t="s">
        <v>219</v>
      </c>
      <c r="P212" s="5">
        <f t="shared" si="126"/>
        <v>0</v>
      </c>
      <c r="Q212" s="5">
        <f t="shared" si="121"/>
        <v>0</v>
      </c>
      <c r="R212" s="5">
        <f t="shared" si="123"/>
        <v>0</v>
      </c>
      <c r="S212" s="5">
        <f t="shared" si="125"/>
        <v>0</v>
      </c>
      <c r="T212" s="5">
        <f t="shared" si="111"/>
        <v>0</v>
      </c>
      <c r="U212" s="5">
        <f t="shared" si="113"/>
        <v>0</v>
      </c>
      <c r="V212" s="5">
        <f t="shared" si="115"/>
        <v>0</v>
      </c>
      <c r="W212" s="5" t="str">
        <f t="shared" si="119"/>
        <v/>
      </c>
      <c r="X212" s="4" t="str">
        <f t="shared" si="116"/>
        <v/>
      </c>
    </row>
    <row r="213" spans="1:24" x14ac:dyDescent="0.3">
      <c r="A213" s="54"/>
      <c r="B213" s="174" t="s">
        <v>219</v>
      </c>
      <c r="C213" s="5">
        <f t="shared" si="117"/>
        <v>0</v>
      </c>
      <c r="D213" s="5">
        <f t="shared" si="120"/>
        <v>0</v>
      </c>
      <c r="E213" s="5">
        <f t="shared" si="122"/>
        <v>0</v>
      </c>
      <c r="F213" s="5">
        <f t="shared" si="124"/>
        <v>0</v>
      </c>
      <c r="G213" s="5">
        <f t="shared" si="110"/>
        <v>0</v>
      </c>
      <c r="H213" s="5">
        <f t="shared" si="112"/>
        <v>0</v>
      </c>
      <c r="I213" s="5">
        <f t="shared" si="114"/>
        <v>0</v>
      </c>
      <c r="J213" s="5" t="str">
        <f t="shared" si="118"/>
        <v/>
      </c>
      <c r="L213" s="6"/>
      <c r="N213" s="54"/>
      <c r="O213" s="174" t="s">
        <v>219</v>
      </c>
      <c r="P213" s="5">
        <f t="shared" si="126"/>
        <v>0</v>
      </c>
      <c r="Q213" s="5">
        <f t="shared" si="121"/>
        <v>0</v>
      </c>
      <c r="R213" s="5">
        <f t="shared" si="123"/>
        <v>0</v>
      </c>
      <c r="S213" s="5">
        <f t="shared" si="125"/>
        <v>0</v>
      </c>
      <c r="T213" s="5">
        <f t="shared" si="111"/>
        <v>0</v>
      </c>
      <c r="U213" s="5">
        <f t="shared" si="113"/>
        <v>0</v>
      </c>
      <c r="V213" s="5">
        <f t="shared" si="115"/>
        <v>0</v>
      </c>
      <c r="W213" s="5" t="str">
        <f t="shared" si="119"/>
        <v/>
      </c>
      <c r="X213" s="4" t="str">
        <f t="shared" si="116"/>
        <v/>
      </c>
    </row>
    <row r="214" spans="1:24" x14ac:dyDescent="0.3">
      <c r="A214" s="54"/>
      <c r="B214" s="174" t="s">
        <v>219</v>
      </c>
      <c r="C214" s="5">
        <f t="shared" si="117"/>
        <v>0</v>
      </c>
      <c r="D214" s="5">
        <f t="shared" si="120"/>
        <v>0</v>
      </c>
      <c r="E214" s="5">
        <f t="shared" si="122"/>
        <v>0</v>
      </c>
      <c r="F214" s="5">
        <f t="shared" si="124"/>
        <v>0</v>
      </c>
      <c r="G214" s="5">
        <f t="shared" si="110"/>
        <v>0</v>
      </c>
      <c r="H214" s="5">
        <f t="shared" si="112"/>
        <v>0</v>
      </c>
      <c r="I214" s="5">
        <f t="shared" si="114"/>
        <v>0</v>
      </c>
      <c r="J214" s="5" t="str">
        <f t="shared" si="118"/>
        <v/>
      </c>
      <c r="L214" s="6"/>
      <c r="N214" s="54"/>
      <c r="O214" s="174" t="s">
        <v>219</v>
      </c>
      <c r="P214" s="5">
        <f t="shared" si="126"/>
        <v>0</v>
      </c>
      <c r="Q214" s="5">
        <f t="shared" si="121"/>
        <v>0</v>
      </c>
      <c r="R214" s="5">
        <f t="shared" si="123"/>
        <v>0</v>
      </c>
      <c r="S214" s="5">
        <f t="shared" si="125"/>
        <v>0</v>
      </c>
      <c r="T214" s="5">
        <f t="shared" si="111"/>
        <v>0</v>
      </c>
      <c r="U214" s="5">
        <f t="shared" si="113"/>
        <v>0</v>
      </c>
      <c r="V214" s="5">
        <f t="shared" si="115"/>
        <v>0</v>
      </c>
      <c r="W214" s="5" t="str">
        <f t="shared" si="119"/>
        <v/>
      </c>
      <c r="X214" s="4" t="str">
        <f t="shared" si="116"/>
        <v/>
      </c>
    </row>
    <row r="215" spans="1:24" x14ac:dyDescent="0.3">
      <c r="A215" s="54"/>
      <c r="B215" s="174" t="s">
        <v>219</v>
      </c>
      <c r="C215" s="5">
        <f t="shared" si="117"/>
        <v>0</v>
      </c>
      <c r="D215" s="5">
        <f t="shared" si="120"/>
        <v>0</v>
      </c>
      <c r="E215" s="5">
        <f t="shared" si="122"/>
        <v>0</v>
      </c>
      <c r="F215" s="5">
        <f t="shared" si="124"/>
        <v>0</v>
      </c>
      <c r="G215" s="5">
        <f t="shared" si="110"/>
        <v>0</v>
      </c>
      <c r="H215" s="5">
        <f t="shared" si="112"/>
        <v>0</v>
      </c>
      <c r="I215" s="5">
        <f t="shared" si="114"/>
        <v>0</v>
      </c>
      <c r="J215" s="5" t="str">
        <f t="shared" si="118"/>
        <v/>
      </c>
      <c r="L215" s="6"/>
      <c r="N215" s="54"/>
      <c r="O215" s="174" t="s">
        <v>219</v>
      </c>
      <c r="P215" s="5">
        <f t="shared" si="126"/>
        <v>0</v>
      </c>
      <c r="Q215" s="5">
        <f t="shared" si="121"/>
        <v>0</v>
      </c>
      <c r="R215" s="5">
        <f t="shared" si="123"/>
        <v>0</v>
      </c>
      <c r="S215" s="5">
        <f t="shared" si="125"/>
        <v>0</v>
      </c>
      <c r="T215" s="5">
        <f t="shared" si="111"/>
        <v>0</v>
      </c>
      <c r="U215" s="5">
        <f t="shared" si="113"/>
        <v>0</v>
      </c>
      <c r="V215" s="5">
        <f t="shared" si="115"/>
        <v>0</v>
      </c>
      <c r="W215" s="5" t="str">
        <f t="shared" si="119"/>
        <v/>
      </c>
      <c r="X215" s="4" t="str">
        <f t="shared" si="116"/>
        <v/>
      </c>
    </row>
    <row r="216" spans="1:24" x14ac:dyDescent="0.3">
      <c r="A216" s="54"/>
      <c r="B216" s="174" t="s">
        <v>219</v>
      </c>
      <c r="C216" s="5">
        <f t="shared" si="117"/>
        <v>0</v>
      </c>
      <c r="D216" s="5">
        <f t="shared" si="120"/>
        <v>0</v>
      </c>
      <c r="E216" s="5">
        <f t="shared" si="122"/>
        <v>0</v>
      </c>
      <c r="F216" s="5">
        <f t="shared" si="124"/>
        <v>0</v>
      </c>
      <c r="G216" s="5">
        <f t="shared" si="110"/>
        <v>0</v>
      </c>
      <c r="H216" s="5">
        <f t="shared" si="112"/>
        <v>0</v>
      </c>
      <c r="I216" s="5">
        <f t="shared" si="114"/>
        <v>0</v>
      </c>
      <c r="J216" s="5" t="str">
        <f t="shared" si="118"/>
        <v/>
      </c>
      <c r="L216" s="6"/>
      <c r="N216" s="54"/>
      <c r="O216" s="174" t="s">
        <v>219</v>
      </c>
      <c r="P216" s="5">
        <f t="shared" si="126"/>
        <v>0</v>
      </c>
      <c r="Q216" s="5">
        <f t="shared" si="121"/>
        <v>0</v>
      </c>
      <c r="R216" s="5">
        <f t="shared" si="123"/>
        <v>0</v>
      </c>
      <c r="S216" s="5">
        <f t="shared" si="125"/>
        <v>0</v>
      </c>
      <c r="T216" s="5">
        <f t="shared" si="111"/>
        <v>0</v>
      </c>
      <c r="U216" s="5">
        <f t="shared" si="113"/>
        <v>0</v>
      </c>
      <c r="V216" s="5">
        <f t="shared" si="115"/>
        <v>0</v>
      </c>
      <c r="W216" s="5" t="str">
        <f t="shared" si="119"/>
        <v/>
      </c>
      <c r="X216" s="4" t="str">
        <f t="shared" si="116"/>
        <v/>
      </c>
    </row>
    <row r="217" spans="1:24" x14ac:dyDescent="0.3">
      <c r="A217" s="54"/>
      <c r="B217" s="174" t="s">
        <v>219</v>
      </c>
      <c r="C217" s="5">
        <f t="shared" si="117"/>
        <v>0</v>
      </c>
      <c r="D217" s="5">
        <f t="shared" si="120"/>
        <v>0</v>
      </c>
      <c r="E217" s="5">
        <f t="shared" si="122"/>
        <v>0</v>
      </c>
      <c r="F217" s="5">
        <f t="shared" si="124"/>
        <v>0</v>
      </c>
      <c r="G217" s="5">
        <f t="shared" si="110"/>
        <v>0</v>
      </c>
      <c r="H217" s="5">
        <f t="shared" si="112"/>
        <v>0</v>
      </c>
      <c r="I217" s="5">
        <f t="shared" si="114"/>
        <v>0</v>
      </c>
      <c r="J217" s="5" t="str">
        <f t="shared" si="118"/>
        <v/>
      </c>
      <c r="L217" s="6"/>
      <c r="N217" s="54"/>
      <c r="O217" s="174" t="s">
        <v>219</v>
      </c>
      <c r="P217" s="5">
        <f t="shared" si="126"/>
        <v>0</v>
      </c>
      <c r="Q217" s="5">
        <f t="shared" si="121"/>
        <v>0</v>
      </c>
      <c r="R217" s="5">
        <f t="shared" si="123"/>
        <v>0</v>
      </c>
      <c r="S217" s="5">
        <f t="shared" si="125"/>
        <v>0</v>
      </c>
      <c r="T217" s="5">
        <f t="shared" si="111"/>
        <v>0</v>
      </c>
      <c r="U217" s="5">
        <f t="shared" si="113"/>
        <v>0</v>
      </c>
      <c r="V217" s="5">
        <f t="shared" si="115"/>
        <v>0</v>
      </c>
      <c r="W217" s="5" t="str">
        <f t="shared" si="119"/>
        <v/>
      </c>
      <c r="X217" s="4" t="str">
        <f t="shared" si="116"/>
        <v/>
      </c>
    </row>
    <row r="218" spans="1:24" x14ac:dyDescent="0.3">
      <c r="A218" s="54"/>
      <c r="B218" s="174" t="s">
        <v>219</v>
      </c>
      <c r="C218" s="5">
        <f t="shared" si="117"/>
        <v>0</v>
      </c>
      <c r="D218" s="5">
        <f t="shared" si="120"/>
        <v>0</v>
      </c>
      <c r="E218" s="5">
        <f t="shared" si="122"/>
        <v>0</v>
      </c>
      <c r="F218" s="5">
        <f t="shared" si="124"/>
        <v>0</v>
      </c>
      <c r="G218" s="5">
        <f t="shared" si="110"/>
        <v>0</v>
      </c>
      <c r="H218" s="5">
        <f t="shared" si="112"/>
        <v>0</v>
      </c>
      <c r="I218" s="5">
        <f t="shared" si="114"/>
        <v>0</v>
      </c>
      <c r="J218" s="5" t="str">
        <f t="shared" si="118"/>
        <v/>
      </c>
      <c r="L218" s="6"/>
      <c r="N218" s="54"/>
      <c r="O218" s="174" t="s">
        <v>219</v>
      </c>
      <c r="P218" s="5">
        <f t="shared" si="126"/>
        <v>0</v>
      </c>
      <c r="Q218" s="5">
        <f t="shared" si="121"/>
        <v>0</v>
      </c>
      <c r="R218" s="5">
        <f t="shared" si="123"/>
        <v>0</v>
      </c>
      <c r="S218" s="5">
        <f t="shared" si="125"/>
        <v>0</v>
      </c>
      <c r="T218" s="5">
        <f t="shared" si="111"/>
        <v>0</v>
      </c>
      <c r="U218" s="5">
        <f t="shared" si="113"/>
        <v>0</v>
      </c>
      <c r="V218" s="5">
        <f t="shared" si="115"/>
        <v>0</v>
      </c>
      <c r="W218" s="5" t="str">
        <f t="shared" si="119"/>
        <v/>
      </c>
      <c r="X218" s="4" t="str">
        <f t="shared" si="116"/>
        <v/>
      </c>
    </row>
    <row r="219" spans="1:24" x14ac:dyDescent="0.3">
      <c r="A219" s="54"/>
      <c r="B219" s="174" t="s">
        <v>219</v>
      </c>
      <c r="C219" s="5">
        <f t="shared" si="117"/>
        <v>0</v>
      </c>
      <c r="D219" s="5">
        <f t="shared" si="120"/>
        <v>0</v>
      </c>
      <c r="E219" s="5">
        <f t="shared" si="122"/>
        <v>0</v>
      </c>
      <c r="F219" s="5">
        <f t="shared" si="124"/>
        <v>0</v>
      </c>
      <c r="G219" s="5">
        <f t="shared" si="110"/>
        <v>0</v>
      </c>
      <c r="H219" s="5">
        <f t="shared" si="112"/>
        <v>0</v>
      </c>
      <c r="I219" s="5">
        <f t="shared" si="114"/>
        <v>0</v>
      </c>
      <c r="J219" s="5" t="str">
        <f t="shared" si="118"/>
        <v/>
      </c>
      <c r="L219" s="6"/>
      <c r="N219" s="54"/>
      <c r="O219" s="174" t="s">
        <v>219</v>
      </c>
      <c r="P219" s="5">
        <f t="shared" si="126"/>
        <v>0</v>
      </c>
      <c r="Q219" s="5">
        <f t="shared" si="121"/>
        <v>0</v>
      </c>
      <c r="R219" s="5">
        <f t="shared" si="123"/>
        <v>0</v>
      </c>
      <c r="S219" s="5">
        <f t="shared" si="125"/>
        <v>0</v>
      </c>
      <c r="T219" s="5">
        <f t="shared" si="111"/>
        <v>0</v>
      </c>
      <c r="U219" s="5">
        <f t="shared" si="113"/>
        <v>0</v>
      </c>
      <c r="V219" s="5">
        <f t="shared" si="115"/>
        <v>0</v>
      </c>
      <c r="W219" s="5" t="str">
        <f t="shared" si="119"/>
        <v/>
      </c>
      <c r="X219" s="4" t="str">
        <f t="shared" si="116"/>
        <v/>
      </c>
    </row>
    <row r="220" spans="1:24" x14ac:dyDescent="0.3">
      <c r="A220" s="54"/>
      <c r="B220" s="174" t="s">
        <v>219</v>
      </c>
      <c r="C220" s="5">
        <f t="shared" si="117"/>
        <v>0</v>
      </c>
      <c r="D220" s="5">
        <f t="shared" si="120"/>
        <v>0</v>
      </c>
      <c r="E220" s="5">
        <f t="shared" si="122"/>
        <v>0</v>
      </c>
      <c r="F220" s="5">
        <f t="shared" si="124"/>
        <v>0</v>
      </c>
      <c r="G220" s="5">
        <f t="shared" si="110"/>
        <v>0</v>
      </c>
      <c r="H220" s="5">
        <f t="shared" si="112"/>
        <v>0</v>
      </c>
      <c r="I220" s="5">
        <f t="shared" si="114"/>
        <v>0</v>
      </c>
      <c r="J220" s="5" t="str">
        <f t="shared" si="118"/>
        <v/>
      </c>
      <c r="L220" s="6"/>
      <c r="N220" s="54"/>
      <c r="O220" s="174" t="s">
        <v>219</v>
      </c>
      <c r="P220" s="5">
        <f t="shared" si="126"/>
        <v>0</v>
      </c>
      <c r="Q220" s="5">
        <f t="shared" si="121"/>
        <v>0</v>
      </c>
      <c r="R220" s="5">
        <f t="shared" si="123"/>
        <v>0</v>
      </c>
      <c r="S220" s="5">
        <f t="shared" si="125"/>
        <v>0</v>
      </c>
      <c r="T220" s="5">
        <f t="shared" si="111"/>
        <v>0</v>
      </c>
      <c r="U220" s="5">
        <f t="shared" si="113"/>
        <v>0</v>
      </c>
      <c r="V220" s="5">
        <f t="shared" si="115"/>
        <v>0</v>
      </c>
      <c r="W220" s="5" t="str">
        <f t="shared" si="119"/>
        <v/>
      </c>
      <c r="X220" s="4" t="str">
        <f t="shared" si="116"/>
        <v/>
      </c>
    </row>
    <row r="221" spans="1:24" x14ac:dyDescent="0.3">
      <c r="A221" s="54"/>
      <c r="B221" s="174" t="s">
        <v>219</v>
      </c>
      <c r="C221" s="5">
        <f t="shared" si="117"/>
        <v>0</v>
      </c>
      <c r="D221" s="5">
        <f t="shared" si="120"/>
        <v>0</v>
      </c>
      <c r="E221" s="5">
        <f t="shared" si="122"/>
        <v>0</v>
      </c>
      <c r="F221" s="5">
        <f t="shared" si="124"/>
        <v>0</v>
      </c>
      <c r="G221" s="5">
        <f t="shared" si="110"/>
        <v>0</v>
      </c>
      <c r="H221" s="5">
        <f t="shared" si="112"/>
        <v>0</v>
      </c>
      <c r="I221" s="5">
        <f t="shared" si="114"/>
        <v>0</v>
      </c>
      <c r="J221" s="5" t="str">
        <f t="shared" si="118"/>
        <v/>
      </c>
      <c r="L221" s="6"/>
      <c r="N221" s="54"/>
      <c r="O221" s="174" t="s">
        <v>219</v>
      </c>
      <c r="P221" s="5">
        <f t="shared" si="126"/>
        <v>0</v>
      </c>
      <c r="Q221" s="5">
        <f t="shared" si="121"/>
        <v>0</v>
      </c>
      <c r="R221" s="5">
        <f t="shared" si="123"/>
        <v>0</v>
      </c>
      <c r="S221" s="5">
        <f t="shared" si="125"/>
        <v>0</v>
      </c>
      <c r="T221" s="5">
        <f t="shared" si="111"/>
        <v>0</v>
      </c>
      <c r="U221" s="5">
        <f t="shared" si="113"/>
        <v>0</v>
      </c>
      <c r="V221" s="5">
        <f t="shared" si="115"/>
        <v>0</v>
      </c>
      <c r="W221" s="5" t="str">
        <f t="shared" si="119"/>
        <v/>
      </c>
      <c r="X221" s="4" t="str">
        <f t="shared" si="116"/>
        <v/>
      </c>
    </row>
    <row r="222" spans="1:24" x14ac:dyDescent="0.3">
      <c r="A222" s="54"/>
      <c r="B222" s="174" t="s">
        <v>219</v>
      </c>
      <c r="C222" s="5">
        <f t="shared" si="117"/>
        <v>0</v>
      </c>
      <c r="D222" s="5">
        <f t="shared" si="120"/>
        <v>0</v>
      </c>
      <c r="E222" s="5">
        <f t="shared" si="122"/>
        <v>0</v>
      </c>
      <c r="F222" s="5">
        <f t="shared" si="124"/>
        <v>0</v>
      </c>
      <c r="G222" s="5">
        <f t="shared" si="110"/>
        <v>0</v>
      </c>
      <c r="H222" s="5">
        <f t="shared" si="112"/>
        <v>0</v>
      </c>
      <c r="I222" s="5">
        <f t="shared" si="114"/>
        <v>0</v>
      </c>
      <c r="J222" s="5" t="str">
        <f t="shared" si="118"/>
        <v/>
      </c>
      <c r="L222" s="6"/>
      <c r="N222" s="54"/>
      <c r="O222" s="174" t="s">
        <v>219</v>
      </c>
      <c r="P222" s="5">
        <f t="shared" si="126"/>
        <v>0</v>
      </c>
      <c r="Q222" s="5">
        <f t="shared" si="121"/>
        <v>0</v>
      </c>
      <c r="R222" s="5">
        <f t="shared" si="123"/>
        <v>0</v>
      </c>
      <c r="S222" s="5">
        <f t="shared" si="125"/>
        <v>0</v>
      </c>
      <c r="T222" s="5">
        <f t="shared" si="111"/>
        <v>0</v>
      </c>
      <c r="U222" s="5">
        <f t="shared" si="113"/>
        <v>0</v>
      </c>
      <c r="V222" s="5">
        <f t="shared" si="115"/>
        <v>0</v>
      </c>
      <c r="W222" s="5" t="str">
        <f t="shared" si="119"/>
        <v/>
      </c>
      <c r="X222" s="4" t="str">
        <f t="shared" si="116"/>
        <v/>
      </c>
    </row>
    <row r="223" spans="1:24" x14ac:dyDescent="0.3">
      <c r="A223" s="54"/>
      <c r="B223" s="174" t="s">
        <v>219</v>
      </c>
      <c r="C223" s="5">
        <f t="shared" si="117"/>
        <v>0</v>
      </c>
      <c r="D223" s="5">
        <f t="shared" si="120"/>
        <v>0</v>
      </c>
      <c r="E223" s="5">
        <f t="shared" si="122"/>
        <v>0</v>
      </c>
      <c r="F223" s="5">
        <f t="shared" si="124"/>
        <v>0</v>
      </c>
      <c r="G223" s="5">
        <f t="shared" si="110"/>
        <v>0</v>
      </c>
      <c r="H223" s="5">
        <f t="shared" si="112"/>
        <v>0</v>
      </c>
      <c r="I223" s="5">
        <f t="shared" si="114"/>
        <v>0</v>
      </c>
      <c r="J223" s="5" t="str">
        <f t="shared" si="118"/>
        <v/>
      </c>
      <c r="L223" s="6"/>
      <c r="N223" s="54"/>
      <c r="O223" s="174" t="s">
        <v>219</v>
      </c>
      <c r="P223" s="5">
        <f t="shared" si="126"/>
        <v>0</v>
      </c>
      <c r="Q223" s="5">
        <f t="shared" si="121"/>
        <v>0</v>
      </c>
      <c r="R223" s="5">
        <f t="shared" si="123"/>
        <v>0</v>
      </c>
      <c r="S223" s="5">
        <f t="shared" si="125"/>
        <v>0</v>
      </c>
      <c r="T223" s="5">
        <f t="shared" si="111"/>
        <v>0</v>
      </c>
      <c r="U223" s="5">
        <f t="shared" si="113"/>
        <v>0</v>
      </c>
      <c r="V223" s="5">
        <f t="shared" si="115"/>
        <v>0</v>
      </c>
      <c r="W223" s="5" t="str">
        <f t="shared" si="119"/>
        <v/>
      </c>
      <c r="X223" s="4" t="str">
        <f t="shared" si="116"/>
        <v/>
      </c>
    </row>
    <row r="224" spans="1:24" x14ac:dyDescent="0.3">
      <c r="A224" s="54"/>
      <c r="B224" s="174" t="s">
        <v>219</v>
      </c>
      <c r="C224" s="5">
        <f t="shared" si="117"/>
        <v>0</v>
      </c>
      <c r="D224" s="5">
        <f t="shared" si="120"/>
        <v>0</v>
      </c>
      <c r="E224" s="5">
        <f t="shared" si="122"/>
        <v>0</v>
      </c>
      <c r="F224" s="5">
        <f t="shared" si="124"/>
        <v>0</v>
      </c>
      <c r="G224" s="5">
        <f t="shared" si="110"/>
        <v>0</v>
      </c>
      <c r="H224" s="5">
        <f t="shared" si="112"/>
        <v>0</v>
      </c>
      <c r="I224" s="5">
        <f t="shared" si="114"/>
        <v>0</v>
      </c>
      <c r="J224" s="5" t="str">
        <f t="shared" si="118"/>
        <v/>
      </c>
      <c r="L224" s="6"/>
      <c r="N224" s="54"/>
      <c r="O224" s="174" t="s">
        <v>219</v>
      </c>
      <c r="P224" s="5">
        <f t="shared" si="126"/>
        <v>0</v>
      </c>
      <c r="Q224" s="5">
        <f t="shared" si="121"/>
        <v>0</v>
      </c>
      <c r="R224" s="5">
        <f t="shared" si="123"/>
        <v>0</v>
      </c>
      <c r="S224" s="5">
        <f t="shared" si="125"/>
        <v>0</v>
      </c>
      <c r="T224" s="5">
        <f t="shared" si="111"/>
        <v>0</v>
      </c>
      <c r="U224" s="5">
        <f t="shared" si="113"/>
        <v>0</v>
      </c>
      <c r="V224" s="5">
        <f t="shared" si="115"/>
        <v>0</v>
      </c>
      <c r="W224" s="5" t="str">
        <f t="shared" si="119"/>
        <v/>
      </c>
      <c r="X224" s="4" t="str">
        <f t="shared" si="116"/>
        <v/>
      </c>
    </row>
    <row r="225" spans="1:24" x14ac:dyDescent="0.3">
      <c r="A225" s="54"/>
      <c r="B225" s="174" t="s">
        <v>219</v>
      </c>
      <c r="C225" s="5">
        <f t="shared" si="117"/>
        <v>0</v>
      </c>
      <c r="D225" s="5">
        <f t="shared" si="120"/>
        <v>0</v>
      </c>
      <c r="E225" s="5">
        <f t="shared" si="122"/>
        <v>0</v>
      </c>
      <c r="F225" s="5">
        <f t="shared" si="124"/>
        <v>0</v>
      </c>
      <c r="G225" s="5">
        <f t="shared" si="110"/>
        <v>0</v>
      </c>
      <c r="H225" s="5">
        <f t="shared" si="112"/>
        <v>0</v>
      </c>
      <c r="I225" s="5">
        <f t="shared" si="114"/>
        <v>0</v>
      </c>
      <c r="J225" s="5" t="str">
        <f t="shared" si="118"/>
        <v/>
      </c>
      <c r="L225" s="6"/>
      <c r="N225" s="54"/>
      <c r="O225" s="174" t="s">
        <v>219</v>
      </c>
      <c r="P225" s="5">
        <f t="shared" si="126"/>
        <v>0</v>
      </c>
      <c r="Q225" s="5">
        <f t="shared" si="121"/>
        <v>0</v>
      </c>
      <c r="R225" s="5">
        <f t="shared" si="123"/>
        <v>0</v>
      </c>
      <c r="S225" s="5">
        <f t="shared" si="125"/>
        <v>0</v>
      </c>
      <c r="T225" s="5">
        <f t="shared" si="111"/>
        <v>0</v>
      </c>
      <c r="U225" s="5">
        <f t="shared" si="113"/>
        <v>0</v>
      </c>
      <c r="V225" s="5">
        <f t="shared" si="115"/>
        <v>0</v>
      </c>
      <c r="W225" s="5" t="str">
        <f t="shared" si="119"/>
        <v/>
      </c>
      <c r="X225" s="4" t="str">
        <f t="shared" si="116"/>
        <v/>
      </c>
    </row>
    <row r="226" spans="1:24" x14ac:dyDescent="0.3">
      <c r="A226" s="54"/>
      <c r="B226" s="174" t="s">
        <v>219</v>
      </c>
      <c r="C226" s="5">
        <f t="shared" si="117"/>
        <v>0</v>
      </c>
      <c r="D226" s="5">
        <f t="shared" si="120"/>
        <v>0</v>
      </c>
      <c r="E226" s="5">
        <f t="shared" si="122"/>
        <v>0</v>
      </c>
      <c r="F226" s="5">
        <f t="shared" si="124"/>
        <v>0</v>
      </c>
      <c r="G226" s="5">
        <f t="shared" si="110"/>
        <v>0</v>
      </c>
      <c r="H226" s="5">
        <f t="shared" si="112"/>
        <v>0</v>
      </c>
      <c r="I226" s="5">
        <f t="shared" si="114"/>
        <v>0</v>
      </c>
      <c r="J226" s="5" t="str">
        <f t="shared" si="118"/>
        <v/>
      </c>
      <c r="L226" s="6"/>
      <c r="N226" s="54"/>
      <c r="O226" s="174" t="s">
        <v>219</v>
      </c>
      <c r="P226" s="5">
        <f t="shared" si="126"/>
        <v>0</v>
      </c>
      <c r="Q226" s="5">
        <f t="shared" si="121"/>
        <v>0</v>
      </c>
      <c r="R226" s="5">
        <f t="shared" si="123"/>
        <v>0</v>
      </c>
      <c r="S226" s="5">
        <f t="shared" si="125"/>
        <v>0</v>
      </c>
      <c r="T226" s="5">
        <f t="shared" si="111"/>
        <v>0</v>
      </c>
      <c r="U226" s="5">
        <f t="shared" si="113"/>
        <v>0</v>
      </c>
      <c r="V226" s="5">
        <f t="shared" si="115"/>
        <v>0</v>
      </c>
      <c r="W226" s="5" t="str">
        <f t="shared" si="119"/>
        <v/>
      </c>
      <c r="X226" s="4" t="str">
        <f t="shared" si="116"/>
        <v/>
      </c>
    </row>
    <row r="227" spans="1:24" x14ac:dyDescent="0.3">
      <c r="A227" s="54"/>
      <c r="B227" s="174" t="s">
        <v>219</v>
      </c>
      <c r="C227" s="5">
        <f t="shared" si="117"/>
        <v>0</v>
      </c>
      <c r="D227" s="5">
        <f t="shared" si="120"/>
        <v>0</v>
      </c>
      <c r="E227" s="5">
        <f t="shared" si="122"/>
        <v>0</v>
      </c>
      <c r="F227" s="5">
        <f t="shared" si="124"/>
        <v>0</v>
      </c>
      <c r="G227" s="5">
        <f t="shared" si="110"/>
        <v>0</v>
      </c>
      <c r="H227" s="5">
        <f t="shared" si="112"/>
        <v>0</v>
      </c>
      <c r="I227" s="5">
        <f t="shared" si="114"/>
        <v>0</v>
      </c>
      <c r="J227" s="5" t="str">
        <f t="shared" si="118"/>
        <v/>
      </c>
      <c r="L227" s="6"/>
      <c r="N227" s="54"/>
      <c r="O227" s="174" t="s">
        <v>219</v>
      </c>
      <c r="P227" s="5">
        <f t="shared" si="126"/>
        <v>0</v>
      </c>
      <c r="Q227" s="5">
        <f t="shared" si="121"/>
        <v>0</v>
      </c>
      <c r="R227" s="5">
        <f t="shared" si="123"/>
        <v>0</v>
      </c>
      <c r="S227" s="5">
        <f t="shared" si="125"/>
        <v>0</v>
      </c>
      <c r="T227" s="5">
        <f t="shared" si="111"/>
        <v>0</v>
      </c>
      <c r="U227" s="5">
        <f t="shared" si="113"/>
        <v>0</v>
      </c>
      <c r="V227" s="5">
        <f t="shared" si="115"/>
        <v>0</v>
      </c>
      <c r="W227" s="5" t="str">
        <f t="shared" si="119"/>
        <v/>
      </c>
      <c r="X227" s="4" t="str">
        <f t="shared" si="116"/>
        <v/>
      </c>
    </row>
    <row r="228" spans="1:24" x14ac:dyDescent="0.3">
      <c r="A228" s="54"/>
      <c r="B228" s="174" t="s">
        <v>219</v>
      </c>
      <c r="C228" s="5">
        <f t="shared" si="117"/>
        <v>0</v>
      </c>
      <c r="D228" s="5">
        <f t="shared" si="120"/>
        <v>0</v>
      </c>
      <c r="E228" s="5">
        <f t="shared" si="122"/>
        <v>0</v>
      </c>
      <c r="F228" s="5">
        <f t="shared" si="124"/>
        <v>0</v>
      </c>
      <c r="G228" s="5">
        <f t="shared" si="110"/>
        <v>0</v>
      </c>
      <c r="H228" s="5">
        <f t="shared" si="112"/>
        <v>0</v>
      </c>
      <c r="I228" s="5">
        <f t="shared" si="114"/>
        <v>0</v>
      </c>
      <c r="J228" s="5" t="str">
        <f t="shared" si="118"/>
        <v/>
      </c>
      <c r="L228" s="6"/>
      <c r="N228" s="54"/>
      <c r="O228" s="174" t="s">
        <v>219</v>
      </c>
      <c r="P228" s="5">
        <f t="shared" si="126"/>
        <v>0</v>
      </c>
      <c r="Q228" s="5">
        <f t="shared" si="121"/>
        <v>0</v>
      </c>
      <c r="R228" s="5">
        <f t="shared" si="123"/>
        <v>0</v>
      </c>
      <c r="S228" s="5">
        <f t="shared" si="125"/>
        <v>0</v>
      </c>
      <c r="T228" s="5">
        <f t="shared" si="111"/>
        <v>0</v>
      </c>
      <c r="U228" s="5">
        <f t="shared" si="113"/>
        <v>0</v>
      </c>
      <c r="V228" s="5">
        <f t="shared" si="115"/>
        <v>0</v>
      </c>
      <c r="W228" s="5" t="str">
        <f t="shared" si="119"/>
        <v/>
      </c>
      <c r="X228" s="4" t="str">
        <f t="shared" si="116"/>
        <v/>
      </c>
    </row>
    <row r="229" spans="1:24" x14ac:dyDescent="0.3">
      <c r="A229" s="54"/>
      <c r="B229" s="174" t="s">
        <v>219</v>
      </c>
      <c r="C229" s="5">
        <f t="shared" si="117"/>
        <v>0</v>
      </c>
      <c r="D229" s="5">
        <f t="shared" si="120"/>
        <v>0</v>
      </c>
      <c r="E229" s="5">
        <f t="shared" si="122"/>
        <v>0</v>
      </c>
      <c r="F229" s="5">
        <f t="shared" si="124"/>
        <v>0</v>
      </c>
      <c r="G229" s="5">
        <f t="shared" si="110"/>
        <v>0</v>
      </c>
      <c r="H229" s="5">
        <f t="shared" si="112"/>
        <v>0</v>
      </c>
      <c r="I229" s="5">
        <f t="shared" si="114"/>
        <v>0</v>
      </c>
      <c r="J229" s="5" t="str">
        <f t="shared" si="118"/>
        <v/>
      </c>
      <c r="L229" s="6"/>
      <c r="N229" s="54"/>
      <c r="O229" s="174" t="s">
        <v>219</v>
      </c>
      <c r="P229" s="5">
        <f t="shared" si="126"/>
        <v>0</v>
      </c>
      <c r="Q229" s="5">
        <f t="shared" si="121"/>
        <v>0</v>
      </c>
      <c r="R229" s="5">
        <f t="shared" si="123"/>
        <v>0</v>
      </c>
      <c r="S229" s="5">
        <f t="shared" si="125"/>
        <v>0</v>
      </c>
      <c r="T229" s="5">
        <f t="shared" si="111"/>
        <v>0</v>
      </c>
      <c r="U229" s="5">
        <f t="shared" si="113"/>
        <v>0</v>
      </c>
      <c r="V229" s="5">
        <f t="shared" si="115"/>
        <v>0</v>
      </c>
      <c r="W229" s="5" t="str">
        <f t="shared" si="119"/>
        <v/>
      </c>
      <c r="X229" s="4" t="str">
        <f t="shared" si="116"/>
        <v/>
      </c>
    </row>
    <row r="230" spans="1:24" x14ac:dyDescent="0.3">
      <c r="A230" s="54"/>
      <c r="B230" s="174" t="s">
        <v>219</v>
      </c>
      <c r="C230" s="5">
        <f t="shared" si="117"/>
        <v>0</v>
      </c>
      <c r="D230" s="5">
        <f t="shared" si="120"/>
        <v>0</v>
      </c>
      <c r="E230" s="5">
        <f t="shared" si="122"/>
        <v>0</v>
      </c>
      <c r="F230" s="5">
        <f t="shared" si="124"/>
        <v>0</v>
      </c>
      <c r="G230" s="5">
        <f t="shared" ref="G230:G293" si="127">IF(ISNUMBER(B194),(IFERROR((B230/B194)-1,0)),0)</f>
        <v>0</v>
      </c>
      <c r="H230" s="5">
        <f t="shared" si="112"/>
        <v>0</v>
      </c>
      <c r="I230" s="5">
        <f t="shared" si="114"/>
        <v>0</v>
      </c>
      <c r="J230" s="5" t="str">
        <f t="shared" si="118"/>
        <v/>
      </c>
      <c r="L230" s="6"/>
      <c r="N230" s="54"/>
      <c r="O230" s="174" t="s">
        <v>219</v>
      </c>
      <c r="P230" s="5">
        <f t="shared" si="126"/>
        <v>0</v>
      </c>
      <c r="Q230" s="5">
        <f t="shared" si="121"/>
        <v>0</v>
      </c>
      <c r="R230" s="5">
        <f t="shared" si="123"/>
        <v>0</v>
      </c>
      <c r="S230" s="5">
        <f t="shared" si="125"/>
        <v>0</v>
      </c>
      <c r="T230" s="5">
        <f t="shared" ref="T230:T293" si="128">IF(ISNUMBER(O194),(IFERROR((O230/O194)-1,0)),0)</f>
        <v>0</v>
      </c>
      <c r="U230" s="5">
        <f t="shared" si="113"/>
        <v>0</v>
      </c>
      <c r="V230" s="5">
        <f t="shared" si="115"/>
        <v>0</v>
      </c>
      <c r="W230" s="5" t="str">
        <f t="shared" si="119"/>
        <v/>
      </c>
      <c r="X230" s="4" t="str">
        <f t="shared" si="116"/>
        <v/>
      </c>
    </row>
    <row r="231" spans="1:24" x14ac:dyDescent="0.3">
      <c r="A231" s="54"/>
      <c r="B231" s="174" t="s">
        <v>219</v>
      </c>
      <c r="C231" s="5">
        <f t="shared" si="117"/>
        <v>0</v>
      </c>
      <c r="D231" s="5">
        <f t="shared" si="120"/>
        <v>0</v>
      </c>
      <c r="E231" s="5">
        <f t="shared" si="122"/>
        <v>0</v>
      </c>
      <c r="F231" s="5">
        <f t="shared" si="124"/>
        <v>0</v>
      </c>
      <c r="G231" s="5">
        <f t="shared" si="127"/>
        <v>0</v>
      </c>
      <c r="H231" s="5">
        <f t="shared" si="112"/>
        <v>0</v>
      </c>
      <c r="I231" s="5">
        <f t="shared" si="114"/>
        <v>0</v>
      </c>
      <c r="J231" s="5" t="str">
        <f t="shared" si="118"/>
        <v/>
      </c>
      <c r="L231" s="6"/>
      <c r="N231" s="54"/>
      <c r="O231" s="174" t="s">
        <v>219</v>
      </c>
      <c r="P231" s="5">
        <f t="shared" si="126"/>
        <v>0</v>
      </c>
      <c r="Q231" s="5">
        <f t="shared" si="121"/>
        <v>0</v>
      </c>
      <c r="R231" s="5">
        <f t="shared" si="123"/>
        <v>0</v>
      </c>
      <c r="S231" s="5">
        <f t="shared" si="125"/>
        <v>0</v>
      </c>
      <c r="T231" s="5">
        <f t="shared" si="128"/>
        <v>0</v>
      </c>
      <c r="U231" s="5">
        <f t="shared" si="113"/>
        <v>0</v>
      </c>
      <c r="V231" s="5">
        <f t="shared" si="115"/>
        <v>0</v>
      </c>
      <c r="W231" s="5" t="str">
        <f t="shared" si="119"/>
        <v/>
      </c>
      <c r="X231" s="4" t="str">
        <f t="shared" si="116"/>
        <v/>
      </c>
    </row>
    <row r="232" spans="1:24" x14ac:dyDescent="0.3">
      <c r="A232" s="54"/>
      <c r="B232" s="174" t="s">
        <v>219</v>
      </c>
      <c r="C232" s="5">
        <f t="shared" si="117"/>
        <v>0</v>
      </c>
      <c r="D232" s="5">
        <f t="shared" si="120"/>
        <v>0</v>
      </c>
      <c r="E232" s="5">
        <f t="shared" si="122"/>
        <v>0</v>
      </c>
      <c r="F232" s="5">
        <f t="shared" si="124"/>
        <v>0</v>
      </c>
      <c r="G232" s="5">
        <f t="shared" si="127"/>
        <v>0</v>
      </c>
      <c r="H232" s="5">
        <f t="shared" si="112"/>
        <v>0</v>
      </c>
      <c r="I232" s="5">
        <f t="shared" si="114"/>
        <v>0</v>
      </c>
      <c r="J232" s="5" t="str">
        <f t="shared" si="118"/>
        <v/>
      </c>
      <c r="L232" s="6"/>
      <c r="N232" s="54"/>
      <c r="O232" s="174" t="s">
        <v>219</v>
      </c>
      <c r="P232" s="5">
        <f t="shared" si="126"/>
        <v>0</v>
      </c>
      <c r="Q232" s="5">
        <f t="shared" si="121"/>
        <v>0</v>
      </c>
      <c r="R232" s="5">
        <f t="shared" si="123"/>
        <v>0</v>
      </c>
      <c r="S232" s="5">
        <f t="shared" si="125"/>
        <v>0</v>
      </c>
      <c r="T232" s="5">
        <f t="shared" si="128"/>
        <v>0</v>
      </c>
      <c r="U232" s="5">
        <f t="shared" si="113"/>
        <v>0</v>
      </c>
      <c r="V232" s="5">
        <f t="shared" si="115"/>
        <v>0</v>
      </c>
      <c r="W232" s="5" t="str">
        <f t="shared" si="119"/>
        <v/>
      </c>
      <c r="X232" s="4" t="str">
        <f t="shared" si="116"/>
        <v/>
      </c>
    </row>
    <row r="233" spans="1:24" x14ac:dyDescent="0.3">
      <c r="A233" s="54"/>
      <c r="B233" s="174" t="s">
        <v>219</v>
      </c>
      <c r="C233" s="5">
        <f t="shared" si="117"/>
        <v>0</v>
      </c>
      <c r="D233" s="5">
        <f t="shared" si="120"/>
        <v>0</v>
      </c>
      <c r="E233" s="5">
        <f t="shared" si="122"/>
        <v>0</v>
      </c>
      <c r="F233" s="5">
        <f t="shared" si="124"/>
        <v>0</v>
      </c>
      <c r="G233" s="5">
        <f t="shared" si="127"/>
        <v>0</v>
      </c>
      <c r="H233" s="5">
        <f t="shared" si="112"/>
        <v>0</v>
      </c>
      <c r="I233" s="5">
        <f t="shared" si="114"/>
        <v>0</v>
      </c>
      <c r="J233" s="5" t="str">
        <f t="shared" si="118"/>
        <v/>
      </c>
      <c r="L233" s="6"/>
      <c r="N233" s="54"/>
      <c r="O233" s="174" t="s">
        <v>219</v>
      </c>
      <c r="P233" s="5">
        <f t="shared" si="126"/>
        <v>0</v>
      </c>
      <c r="Q233" s="5">
        <f t="shared" si="121"/>
        <v>0</v>
      </c>
      <c r="R233" s="5">
        <f t="shared" si="123"/>
        <v>0</v>
      </c>
      <c r="S233" s="5">
        <f t="shared" si="125"/>
        <v>0</v>
      </c>
      <c r="T233" s="5">
        <f t="shared" si="128"/>
        <v>0</v>
      </c>
      <c r="U233" s="5">
        <f t="shared" si="113"/>
        <v>0</v>
      </c>
      <c r="V233" s="5">
        <f t="shared" si="115"/>
        <v>0</v>
      </c>
      <c r="W233" s="5" t="str">
        <f t="shared" si="119"/>
        <v/>
      </c>
      <c r="X233" s="4" t="str">
        <f t="shared" si="116"/>
        <v/>
      </c>
    </row>
    <row r="234" spans="1:24" x14ac:dyDescent="0.3">
      <c r="A234" s="54"/>
      <c r="B234" s="174" t="s">
        <v>219</v>
      </c>
      <c r="C234" s="5">
        <f t="shared" si="117"/>
        <v>0</v>
      </c>
      <c r="D234" s="5">
        <f t="shared" si="120"/>
        <v>0</v>
      </c>
      <c r="E234" s="5">
        <f t="shared" si="122"/>
        <v>0</v>
      </c>
      <c r="F234" s="5">
        <f t="shared" si="124"/>
        <v>0</v>
      </c>
      <c r="G234" s="5">
        <f t="shared" si="127"/>
        <v>0</v>
      </c>
      <c r="H234" s="5">
        <f t="shared" si="112"/>
        <v>0</v>
      </c>
      <c r="I234" s="5">
        <f t="shared" si="114"/>
        <v>0</v>
      </c>
      <c r="J234" s="5" t="str">
        <f t="shared" si="118"/>
        <v/>
      </c>
      <c r="L234" s="6"/>
      <c r="N234" s="54"/>
      <c r="O234" s="174" t="s">
        <v>219</v>
      </c>
      <c r="P234" s="5">
        <f t="shared" si="126"/>
        <v>0</v>
      </c>
      <c r="Q234" s="5">
        <f t="shared" si="121"/>
        <v>0</v>
      </c>
      <c r="R234" s="5">
        <f t="shared" si="123"/>
        <v>0</v>
      </c>
      <c r="S234" s="5">
        <f t="shared" si="125"/>
        <v>0</v>
      </c>
      <c r="T234" s="5">
        <f t="shared" si="128"/>
        <v>0</v>
      </c>
      <c r="U234" s="5">
        <f t="shared" si="113"/>
        <v>0</v>
      </c>
      <c r="V234" s="5">
        <f t="shared" si="115"/>
        <v>0</v>
      </c>
      <c r="W234" s="5" t="str">
        <f t="shared" si="119"/>
        <v/>
      </c>
      <c r="X234" s="4" t="str">
        <f t="shared" si="116"/>
        <v/>
      </c>
    </row>
    <row r="235" spans="1:24" x14ac:dyDescent="0.3">
      <c r="A235" s="54"/>
      <c r="B235" s="174" t="s">
        <v>219</v>
      </c>
      <c r="C235" s="5">
        <f t="shared" si="117"/>
        <v>0</v>
      </c>
      <c r="D235" s="5">
        <f t="shared" si="120"/>
        <v>0</v>
      </c>
      <c r="E235" s="5">
        <f t="shared" si="122"/>
        <v>0</v>
      </c>
      <c r="F235" s="5">
        <f t="shared" si="124"/>
        <v>0</v>
      </c>
      <c r="G235" s="5">
        <f t="shared" si="127"/>
        <v>0</v>
      </c>
      <c r="H235" s="5">
        <f t="shared" si="112"/>
        <v>0</v>
      </c>
      <c r="I235" s="5">
        <f t="shared" si="114"/>
        <v>0</v>
      </c>
      <c r="J235" s="5" t="str">
        <f t="shared" si="118"/>
        <v/>
      </c>
      <c r="L235" s="6"/>
      <c r="N235" s="54"/>
      <c r="O235" s="174" t="s">
        <v>219</v>
      </c>
      <c r="P235" s="5">
        <f t="shared" si="126"/>
        <v>0</v>
      </c>
      <c r="Q235" s="5">
        <f t="shared" si="121"/>
        <v>0</v>
      </c>
      <c r="R235" s="5">
        <f t="shared" si="123"/>
        <v>0</v>
      </c>
      <c r="S235" s="5">
        <f t="shared" si="125"/>
        <v>0</v>
      </c>
      <c r="T235" s="5">
        <f t="shared" si="128"/>
        <v>0</v>
      </c>
      <c r="U235" s="5">
        <f t="shared" si="113"/>
        <v>0</v>
      </c>
      <c r="V235" s="5">
        <f t="shared" si="115"/>
        <v>0</v>
      </c>
      <c r="W235" s="5" t="str">
        <f t="shared" si="119"/>
        <v/>
      </c>
      <c r="X235" s="4" t="str">
        <f t="shared" si="116"/>
        <v/>
      </c>
    </row>
    <row r="236" spans="1:24" x14ac:dyDescent="0.3">
      <c r="A236" s="54"/>
      <c r="B236" s="174" t="s">
        <v>219</v>
      </c>
      <c r="C236" s="5">
        <f t="shared" si="117"/>
        <v>0</v>
      </c>
      <c r="D236" s="5">
        <f t="shared" si="120"/>
        <v>0</v>
      </c>
      <c r="E236" s="5">
        <f t="shared" si="122"/>
        <v>0</v>
      </c>
      <c r="F236" s="5">
        <f t="shared" si="124"/>
        <v>0</v>
      </c>
      <c r="G236" s="5">
        <f t="shared" si="127"/>
        <v>0</v>
      </c>
      <c r="H236" s="5">
        <f t="shared" si="112"/>
        <v>0</v>
      </c>
      <c r="I236" s="5">
        <f t="shared" si="114"/>
        <v>0</v>
      </c>
      <c r="J236" s="5" t="str">
        <f t="shared" si="118"/>
        <v/>
      </c>
      <c r="L236" s="6"/>
      <c r="N236" s="54"/>
      <c r="O236" s="174" t="s">
        <v>219</v>
      </c>
      <c r="P236" s="5">
        <f t="shared" si="126"/>
        <v>0</v>
      </c>
      <c r="Q236" s="5">
        <f t="shared" si="121"/>
        <v>0</v>
      </c>
      <c r="R236" s="5">
        <f t="shared" si="123"/>
        <v>0</v>
      </c>
      <c r="S236" s="5">
        <f t="shared" si="125"/>
        <v>0</v>
      </c>
      <c r="T236" s="5">
        <f t="shared" si="128"/>
        <v>0</v>
      </c>
      <c r="U236" s="5">
        <f t="shared" si="113"/>
        <v>0</v>
      </c>
      <c r="V236" s="5">
        <f t="shared" si="115"/>
        <v>0</v>
      </c>
      <c r="W236" s="5" t="str">
        <f t="shared" si="119"/>
        <v/>
      </c>
      <c r="X236" s="4" t="str">
        <f t="shared" si="116"/>
        <v/>
      </c>
    </row>
    <row r="237" spans="1:24" x14ac:dyDescent="0.3">
      <c r="A237" s="54"/>
      <c r="B237" s="174" t="s">
        <v>219</v>
      </c>
      <c r="C237" s="5">
        <f t="shared" si="117"/>
        <v>0</v>
      </c>
      <c r="D237" s="5">
        <f t="shared" si="120"/>
        <v>0</v>
      </c>
      <c r="E237" s="5">
        <f t="shared" si="122"/>
        <v>0</v>
      </c>
      <c r="F237" s="5">
        <f t="shared" si="124"/>
        <v>0</v>
      </c>
      <c r="G237" s="5">
        <f t="shared" si="127"/>
        <v>0</v>
      </c>
      <c r="H237" s="5">
        <f t="shared" si="112"/>
        <v>0</v>
      </c>
      <c r="I237" s="5">
        <f t="shared" si="114"/>
        <v>0</v>
      </c>
      <c r="J237" s="5" t="str">
        <f t="shared" si="118"/>
        <v/>
      </c>
      <c r="L237" s="6"/>
      <c r="N237" s="54"/>
      <c r="O237" s="174" t="s">
        <v>219</v>
      </c>
      <c r="P237" s="5">
        <f t="shared" si="126"/>
        <v>0</v>
      </c>
      <c r="Q237" s="5">
        <f t="shared" si="121"/>
        <v>0</v>
      </c>
      <c r="R237" s="5">
        <f t="shared" si="123"/>
        <v>0</v>
      </c>
      <c r="S237" s="5">
        <f t="shared" si="125"/>
        <v>0</v>
      </c>
      <c r="T237" s="5">
        <f t="shared" si="128"/>
        <v>0</v>
      </c>
      <c r="U237" s="5">
        <f t="shared" si="113"/>
        <v>0</v>
      </c>
      <c r="V237" s="5">
        <f t="shared" si="115"/>
        <v>0</v>
      </c>
      <c r="W237" s="5" t="str">
        <f t="shared" si="119"/>
        <v/>
      </c>
      <c r="X237" s="4" t="str">
        <f t="shared" si="116"/>
        <v/>
      </c>
    </row>
    <row r="238" spans="1:24" x14ac:dyDescent="0.3">
      <c r="A238" s="54"/>
      <c r="B238" s="174" t="s">
        <v>219</v>
      </c>
      <c r="C238" s="5">
        <f t="shared" si="117"/>
        <v>0</v>
      </c>
      <c r="D238" s="5">
        <f t="shared" si="120"/>
        <v>0</v>
      </c>
      <c r="E238" s="5">
        <f t="shared" si="122"/>
        <v>0</v>
      </c>
      <c r="F238" s="5">
        <f t="shared" si="124"/>
        <v>0</v>
      </c>
      <c r="G238" s="5">
        <f t="shared" si="127"/>
        <v>0</v>
      </c>
      <c r="H238" s="5">
        <f t="shared" si="112"/>
        <v>0</v>
      </c>
      <c r="I238" s="5">
        <f t="shared" si="114"/>
        <v>0</v>
      </c>
      <c r="J238" s="5" t="str">
        <f t="shared" si="118"/>
        <v/>
      </c>
      <c r="L238" s="6"/>
      <c r="N238" s="54"/>
      <c r="O238" s="174" t="s">
        <v>219</v>
      </c>
      <c r="P238" s="5">
        <f t="shared" si="126"/>
        <v>0</v>
      </c>
      <c r="Q238" s="5">
        <f t="shared" si="121"/>
        <v>0</v>
      </c>
      <c r="R238" s="5">
        <f t="shared" si="123"/>
        <v>0</v>
      </c>
      <c r="S238" s="5">
        <f t="shared" si="125"/>
        <v>0</v>
      </c>
      <c r="T238" s="5">
        <f t="shared" si="128"/>
        <v>0</v>
      </c>
      <c r="U238" s="5">
        <f t="shared" si="113"/>
        <v>0</v>
      </c>
      <c r="V238" s="5">
        <f t="shared" si="115"/>
        <v>0</v>
      </c>
      <c r="W238" s="5" t="str">
        <f t="shared" si="119"/>
        <v/>
      </c>
      <c r="X238" s="4" t="str">
        <f t="shared" si="116"/>
        <v/>
      </c>
    </row>
    <row r="239" spans="1:24" x14ac:dyDescent="0.3">
      <c r="A239" s="54"/>
      <c r="B239" s="174" t="s">
        <v>219</v>
      </c>
      <c r="C239" s="5">
        <f t="shared" si="117"/>
        <v>0</v>
      </c>
      <c r="D239" s="5">
        <f t="shared" si="120"/>
        <v>0</v>
      </c>
      <c r="E239" s="5">
        <f t="shared" si="122"/>
        <v>0</v>
      </c>
      <c r="F239" s="5">
        <f t="shared" si="124"/>
        <v>0</v>
      </c>
      <c r="G239" s="5">
        <f t="shared" si="127"/>
        <v>0</v>
      </c>
      <c r="H239" s="5">
        <f t="shared" si="112"/>
        <v>0</v>
      </c>
      <c r="I239" s="5">
        <f t="shared" si="114"/>
        <v>0</v>
      </c>
      <c r="J239" s="5" t="str">
        <f t="shared" si="118"/>
        <v/>
      </c>
      <c r="L239" s="6"/>
      <c r="N239" s="54"/>
      <c r="O239" s="174" t="s">
        <v>219</v>
      </c>
      <c r="P239" s="5">
        <f t="shared" si="126"/>
        <v>0</v>
      </c>
      <c r="Q239" s="5">
        <f t="shared" si="121"/>
        <v>0</v>
      </c>
      <c r="R239" s="5">
        <f t="shared" si="123"/>
        <v>0</v>
      </c>
      <c r="S239" s="5">
        <f t="shared" si="125"/>
        <v>0</v>
      </c>
      <c r="T239" s="5">
        <f t="shared" si="128"/>
        <v>0</v>
      </c>
      <c r="U239" s="5">
        <f t="shared" si="113"/>
        <v>0</v>
      </c>
      <c r="V239" s="5">
        <f t="shared" si="115"/>
        <v>0</v>
      </c>
      <c r="W239" s="5" t="str">
        <f t="shared" si="119"/>
        <v/>
      </c>
      <c r="X239" s="4" t="str">
        <f t="shared" si="116"/>
        <v/>
      </c>
    </row>
    <row r="240" spans="1:24" x14ac:dyDescent="0.3">
      <c r="A240" s="54"/>
      <c r="B240" s="174" t="s">
        <v>219</v>
      </c>
      <c r="C240" s="5">
        <f t="shared" si="117"/>
        <v>0</v>
      </c>
      <c r="D240" s="5">
        <f t="shared" si="120"/>
        <v>0</v>
      </c>
      <c r="E240" s="5">
        <f t="shared" si="122"/>
        <v>0</v>
      </c>
      <c r="F240" s="5">
        <f t="shared" si="124"/>
        <v>0</v>
      </c>
      <c r="G240" s="5">
        <f t="shared" si="127"/>
        <v>0</v>
      </c>
      <c r="H240" s="5">
        <f t="shared" si="112"/>
        <v>0</v>
      </c>
      <c r="I240" s="5">
        <f t="shared" si="114"/>
        <v>0</v>
      </c>
      <c r="J240" s="5" t="str">
        <f t="shared" si="118"/>
        <v/>
      </c>
      <c r="L240" s="6"/>
      <c r="N240" s="54"/>
      <c r="O240" s="174" t="s">
        <v>219</v>
      </c>
      <c r="P240" s="5">
        <f t="shared" si="126"/>
        <v>0</v>
      </c>
      <c r="Q240" s="5">
        <f t="shared" si="121"/>
        <v>0</v>
      </c>
      <c r="R240" s="5">
        <f t="shared" si="123"/>
        <v>0</v>
      </c>
      <c r="S240" s="5">
        <f t="shared" si="125"/>
        <v>0</v>
      </c>
      <c r="T240" s="5">
        <f t="shared" si="128"/>
        <v>0</v>
      </c>
      <c r="U240" s="5">
        <f t="shared" si="113"/>
        <v>0</v>
      </c>
      <c r="V240" s="5">
        <f t="shared" si="115"/>
        <v>0</v>
      </c>
      <c r="W240" s="5" t="str">
        <f t="shared" si="119"/>
        <v/>
      </c>
      <c r="X240" s="4" t="str">
        <f t="shared" si="116"/>
        <v/>
      </c>
    </row>
    <row r="241" spans="1:24" x14ac:dyDescent="0.3">
      <c r="A241" s="54"/>
      <c r="B241" s="174" t="s">
        <v>219</v>
      </c>
      <c r="C241" s="5">
        <f t="shared" si="117"/>
        <v>0</v>
      </c>
      <c r="D241" s="5">
        <f t="shared" si="120"/>
        <v>0</v>
      </c>
      <c r="E241" s="5">
        <f t="shared" si="122"/>
        <v>0</v>
      </c>
      <c r="F241" s="5">
        <f t="shared" si="124"/>
        <v>0</v>
      </c>
      <c r="G241" s="5">
        <f t="shared" si="127"/>
        <v>0</v>
      </c>
      <c r="H241" s="5">
        <f t="shared" si="112"/>
        <v>0</v>
      </c>
      <c r="I241" s="5">
        <f t="shared" si="114"/>
        <v>0</v>
      </c>
      <c r="J241" s="5" t="str">
        <f t="shared" si="118"/>
        <v/>
      </c>
      <c r="L241" s="6"/>
      <c r="N241" s="54"/>
      <c r="O241" s="174" t="s">
        <v>219</v>
      </c>
      <c r="P241" s="5">
        <f t="shared" si="126"/>
        <v>0</v>
      </c>
      <c r="Q241" s="5">
        <f t="shared" si="121"/>
        <v>0</v>
      </c>
      <c r="R241" s="5">
        <f t="shared" si="123"/>
        <v>0</v>
      </c>
      <c r="S241" s="5">
        <f t="shared" si="125"/>
        <v>0</v>
      </c>
      <c r="T241" s="5">
        <f t="shared" si="128"/>
        <v>0</v>
      </c>
      <c r="U241" s="5">
        <f t="shared" si="113"/>
        <v>0</v>
      </c>
      <c r="V241" s="5">
        <f t="shared" si="115"/>
        <v>0</v>
      </c>
      <c r="W241" s="5" t="str">
        <f t="shared" si="119"/>
        <v/>
      </c>
      <c r="X241" s="4" t="str">
        <f t="shared" si="116"/>
        <v/>
      </c>
    </row>
    <row r="242" spans="1:24" x14ac:dyDescent="0.3">
      <c r="A242" s="54"/>
      <c r="B242" s="174" t="s">
        <v>219</v>
      </c>
      <c r="C242" s="5">
        <f t="shared" si="117"/>
        <v>0</v>
      </c>
      <c r="D242" s="5">
        <f t="shared" si="120"/>
        <v>0</v>
      </c>
      <c r="E242" s="5">
        <f t="shared" si="122"/>
        <v>0</v>
      </c>
      <c r="F242" s="5">
        <f t="shared" si="124"/>
        <v>0</v>
      </c>
      <c r="G242" s="5">
        <f t="shared" si="127"/>
        <v>0</v>
      </c>
      <c r="H242" s="5">
        <f t="shared" si="112"/>
        <v>0</v>
      </c>
      <c r="I242" s="5">
        <f t="shared" si="114"/>
        <v>0</v>
      </c>
      <c r="J242" s="5" t="str">
        <f t="shared" si="118"/>
        <v/>
      </c>
      <c r="L242" s="6"/>
      <c r="N242" s="54"/>
      <c r="O242" s="174" t="s">
        <v>219</v>
      </c>
      <c r="P242" s="5">
        <f t="shared" si="126"/>
        <v>0</v>
      </c>
      <c r="Q242" s="5">
        <f t="shared" si="121"/>
        <v>0</v>
      </c>
      <c r="R242" s="5">
        <f t="shared" si="123"/>
        <v>0</v>
      </c>
      <c r="S242" s="5">
        <f t="shared" si="125"/>
        <v>0</v>
      </c>
      <c r="T242" s="5">
        <f t="shared" si="128"/>
        <v>0</v>
      </c>
      <c r="U242" s="5">
        <f t="shared" si="113"/>
        <v>0</v>
      </c>
      <c r="V242" s="5">
        <f t="shared" si="115"/>
        <v>0</v>
      </c>
      <c r="W242" s="5" t="str">
        <f t="shared" si="119"/>
        <v/>
      </c>
      <c r="X242" s="4" t="str">
        <f t="shared" si="116"/>
        <v/>
      </c>
    </row>
    <row r="243" spans="1:24" x14ac:dyDescent="0.3">
      <c r="A243" s="54"/>
      <c r="B243" s="174" t="s">
        <v>219</v>
      </c>
      <c r="C243" s="5">
        <f t="shared" si="117"/>
        <v>0</v>
      </c>
      <c r="D243" s="5">
        <f t="shared" si="120"/>
        <v>0</v>
      </c>
      <c r="E243" s="5">
        <f t="shared" si="122"/>
        <v>0</v>
      </c>
      <c r="F243" s="5">
        <f t="shared" si="124"/>
        <v>0</v>
      </c>
      <c r="G243" s="5">
        <f t="shared" si="127"/>
        <v>0</v>
      </c>
      <c r="H243" s="5">
        <f t="shared" si="112"/>
        <v>0</v>
      </c>
      <c r="I243" s="5">
        <f t="shared" si="114"/>
        <v>0</v>
      </c>
      <c r="J243" s="5" t="str">
        <f t="shared" si="118"/>
        <v/>
      </c>
      <c r="L243" s="6"/>
      <c r="N243" s="54"/>
      <c r="O243" s="174" t="s">
        <v>219</v>
      </c>
      <c r="P243" s="5">
        <f t="shared" si="126"/>
        <v>0</v>
      </c>
      <c r="Q243" s="5">
        <f t="shared" si="121"/>
        <v>0</v>
      </c>
      <c r="R243" s="5">
        <f t="shared" si="123"/>
        <v>0</v>
      </c>
      <c r="S243" s="5">
        <f t="shared" si="125"/>
        <v>0</v>
      </c>
      <c r="T243" s="5">
        <f t="shared" si="128"/>
        <v>0</v>
      </c>
      <c r="U243" s="5">
        <f t="shared" si="113"/>
        <v>0</v>
      </c>
      <c r="V243" s="5">
        <f t="shared" si="115"/>
        <v>0</v>
      </c>
      <c r="W243" s="5" t="str">
        <f t="shared" si="119"/>
        <v/>
      </c>
      <c r="X243" s="4" t="str">
        <f t="shared" si="116"/>
        <v/>
      </c>
    </row>
    <row r="244" spans="1:24" x14ac:dyDescent="0.3">
      <c r="A244" s="54"/>
      <c r="B244" s="174" t="s">
        <v>219</v>
      </c>
      <c r="C244" s="5">
        <f t="shared" si="117"/>
        <v>0</v>
      </c>
      <c r="D244" s="5">
        <f t="shared" si="120"/>
        <v>0</v>
      </c>
      <c r="E244" s="5">
        <f t="shared" si="122"/>
        <v>0</v>
      </c>
      <c r="F244" s="5">
        <f t="shared" si="124"/>
        <v>0</v>
      </c>
      <c r="G244" s="5">
        <f t="shared" si="127"/>
        <v>0</v>
      </c>
      <c r="H244" s="5">
        <f t="shared" si="112"/>
        <v>0</v>
      </c>
      <c r="I244" s="5">
        <f t="shared" si="114"/>
        <v>0</v>
      </c>
      <c r="J244" s="5" t="str">
        <f t="shared" si="118"/>
        <v/>
      </c>
      <c r="L244" s="6"/>
      <c r="N244" s="54"/>
      <c r="O244" s="174" t="s">
        <v>219</v>
      </c>
      <c r="P244" s="5">
        <f t="shared" si="126"/>
        <v>0</v>
      </c>
      <c r="Q244" s="5">
        <f t="shared" si="121"/>
        <v>0</v>
      </c>
      <c r="R244" s="5">
        <f t="shared" si="123"/>
        <v>0</v>
      </c>
      <c r="S244" s="5">
        <f t="shared" si="125"/>
        <v>0</v>
      </c>
      <c r="T244" s="5">
        <f t="shared" si="128"/>
        <v>0</v>
      </c>
      <c r="U244" s="5">
        <f t="shared" si="113"/>
        <v>0</v>
      </c>
      <c r="V244" s="5">
        <f t="shared" si="115"/>
        <v>0</v>
      </c>
      <c r="W244" s="5" t="str">
        <f t="shared" si="119"/>
        <v/>
      </c>
      <c r="X244" s="4" t="str">
        <f t="shared" si="116"/>
        <v/>
      </c>
    </row>
    <row r="245" spans="1:24" x14ac:dyDescent="0.3">
      <c r="A245" s="54"/>
      <c r="B245" s="174" t="s">
        <v>219</v>
      </c>
      <c r="C245" s="5">
        <f t="shared" si="117"/>
        <v>0</v>
      </c>
      <c r="D245" s="5">
        <f t="shared" si="120"/>
        <v>0</v>
      </c>
      <c r="E245" s="5">
        <f t="shared" si="122"/>
        <v>0</v>
      </c>
      <c r="F245" s="5">
        <f t="shared" si="124"/>
        <v>0</v>
      </c>
      <c r="G245" s="5">
        <f t="shared" si="127"/>
        <v>0</v>
      </c>
      <c r="H245" s="5">
        <f t="shared" si="112"/>
        <v>0</v>
      </c>
      <c r="I245" s="5">
        <f t="shared" si="114"/>
        <v>0</v>
      </c>
      <c r="J245" s="5" t="str">
        <f t="shared" si="118"/>
        <v/>
      </c>
      <c r="L245" s="6"/>
      <c r="N245" s="54"/>
      <c r="O245" s="174" t="s">
        <v>219</v>
      </c>
      <c r="P245" s="5">
        <f t="shared" si="126"/>
        <v>0</v>
      </c>
      <c r="Q245" s="5">
        <f t="shared" si="121"/>
        <v>0</v>
      </c>
      <c r="R245" s="5">
        <f t="shared" si="123"/>
        <v>0</v>
      </c>
      <c r="S245" s="5">
        <f t="shared" si="125"/>
        <v>0</v>
      </c>
      <c r="T245" s="5">
        <f t="shared" si="128"/>
        <v>0</v>
      </c>
      <c r="U245" s="5">
        <f t="shared" si="113"/>
        <v>0</v>
      </c>
      <c r="V245" s="5">
        <f t="shared" si="115"/>
        <v>0</v>
      </c>
      <c r="W245" s="5" t="str">
        <f t="shared" si="119"/>
        <v/>
      </c>
      <c r="X245" s="4" t="str">
        <f t="shared" si="116"/>
        <v/>
      </c>
    </row>
    <row r="246" spans="1:24" x14ac:dyDescent="0.3">
      <c r="A246" s="54"/>
      <c r="B246" s="174" t="s">
        <v>219</v>
      </c>
      <c r="C246" s="5">
        <f t="shared" si="117"/>
        <v>0</v>
      </c>
      <c r="D246" s="5">
        <f t="shared" si="120"/>
        <v>0</v>
      </c>
      <c r="E246" s="5">
        <f t="shared" si="122"/>
        <v>0</v>
      </c>
      <c r="F246" s="5">
        <f t="shared" si="124"/>
        <v>0</v>
      </c>
      <c r="G246" s="5">
        <f t="shared" si="127"/>
        <v>0</v>
      </c>
      <c r="H246" s="5">
        <f t="shared" si="112"/>
        <v>0</v>
      </c>
      <c r="I246" s="5">
        <f t="shared" si="114"/>
        <v>0</v>
      </c>
      <c r="J246" s="5" t="str">
        <f t="shared" si="118"/>
        <v/>
      </c>
      <c r="L246" s="6"/>
      <c r="N246" s="54"/>
      <c r="O246" s="174" t="s">
        <v>219</v>
      </c>
      <c r="P246" s="5">
        <f t="shared" si="126"/>
        <v>0</v>
      </c>
      <c r="Q246" s="5">
        <f t="shared" si="121"/>
        <v>0</v>
      </c>
      <c r="R246" s="5">
        <f t="shared" si="123"/>
        <v>0</v>
      </c>
      <c r="S246" s="5">
        <f t="shared" si="125"/>
        <v>0</v>
      </c>
      <c r="T246" s="5">
        <f t="shared" si="128"/>
        <v>0</v>
      </c>
      <c r="U246" s="5">
        <f t="shared" si="113"/>
        <v>0</v>
      </c>
      <c r="V246" s="5">
        <f t="shared" si="115"/>
        <v>0</v>
      </c>
      <c r="W246" s="5" t="str">
        <f t="shared" si="119"/>
        <v/>
      </c>
      <c r="X246" s="4" t="str">
        <f t="shared" si="116"/>
        <v/>
      </c>
    </row>
    <row r="247" spans="1:24" x14ac:dyDescent="0.3">
      <c r="A247" s="54"/>
      <c r="B247" s="174" t="s">
        <v>219</v>
      </c>
      <c r="C247" s="5">
        <f t="shared" si="117"/>
        <v>0</v>
      </c>
      <c r="D247" s="5">
        <f t="shared" si="120"/>
        <v>0</v>
      </c>
      <c r="E247" s="5">
        <f t="shared" si="122"/>
        <v>0</v>
      </c>
      <c r="F247" s="5">
        <f t="shared" si="124"/>
        <v>0</v>
      </c>
      <c r="G247" s="5">
        <f t="shared" si="127"/>
        <v>0</v>
      </c>
      <c r="H247" s="5">
        <f t="shared" si="112"/>
        <v>0</v>
      </c>
      <c r="I247" s="5">
        <f t="shared" si="114"/>
        <v>0</v>
      </c>
      <c r="J247" s="5" t="str">
        <f t="shared" si="118"/>
        <v/>
      </c>
      <c r="L247" s="6"/>
      <c r="N247" s="54"/>
      <c r="O247" s="174" t="s">
        <v>219</v>
      </c>
      <c r="P247" s="5">
        <f t="shared" si="126"/>
        <v>0</v>
      </c>
      <c r="Q247" s="5">
        <f t="shared" si="121"/>
        <v>0</v>
      </c>
      <c r="R247" s="5">
        <f t="shared" si="123"/>
        <v>0</v>
      </c>
      <c r="S247" s="5">
        <f t="shared" si="125"/>
        <v>0</v>
      </c>
      <c r="T247" s="5">
        <f t="shared" si="128"/>
        <v>0</v>
      </c>
      <c r="U247" s="5">
        <f t="shared" si="113"/>
        <v>0</v>
      </c>
      <c r="V247" s="5">
        <f t="shared" si="115"/>
        <v>0</v>
      </c>
      <c r="W247" s="5" t="str">
        <f t="shared" si="119"/>
        <v/>
      </c>
      <c r="X247" s="4" t="str">
        <f t="shared" si="116"/>
        <v/>
      </c>
    </row>
    <row r="248" spans="1:24" x14ac:dyDescent="0.3">
      <c r="A248" s="54"/>
      <c r="B248" s="174" t="s">
        <v>219</v>
      </c>
      <c r="C248" s="5">
        <f t="shared" si="117"/>
        <v>0</v>
      </c>
      <c r="D248" s="5">
        <f t="shared" si="120"/>
        <v>0</v>
      </c>
      <c r="E248" s="5">
        <f t="shared" si="122"/>
        <v>0</v>
      </c>
      <c r="F248" s="5">
        <f t="shared" si="124"/>
        <v>0</v>
      </c>
      <c r="G248" s="5">
        <f t="shared" si="127"/>
        <v>0</v>
      </c>
      <c r="H248" s="5">
        <f t="shared" si="112"/>
        <v>0</v>
      </c>
      <c r="I248" s="5">
        <f t="shared" si="114"/>
        <v>0</v>
      </c>
      <c r="J248" s="5" t="str">
        <f t="shared" si="118"/>
        <v/>
      </c>
      <c r="L248" s="6"/>
      <c r="N248" s="54"/>
      <c r="O248" s="174" t="s">
        <v>219</v>
      </c>
      <c r="P248" s="5">
        <f t="shared" si="126"/>
        <v>0</v>
      </c>
      <c r="Q248" s="5">
        <f t="shared" si="121"/>
        <v>0</v>
      </c>
      <c r="R248" s="5">
        <f t="shared" si="123"/>
        <v>0</v>
      </c>
      <c r="S248" s="5">
        <f t="shared" si="125"/>
        <v>0</v>
      </c>
      <c r="T248" s="5">
        <f t="shared" si="128"/>
        <v>0</v>
      </c>
      <c r="U248" s="5">
        <f t="shared" si="113"/>
        <v>0</v>
      </c>
      <c r="V248" s="5">
        <f t="shared" si="115"/>
        <v>0</v>
      </c>
      <c r="W248" s="5" t="str">
        <f t="shared" si="119"/>
        <v/>
      </c>
      <c r="X248" s="4" t="str">
        <f t="shared" si="116"/>
        <v/>
      </c>
    </row>
    <row r="249" spans="1:24" x14ac:dyDescent="0.3">
      <c r="A249" s="54"/>
      <c r="B249" s="174" t="s">
        <v>219</v>
      </c>
      <c r="C249" s="5">
        <f t="shared" si="117"/>
        <v>0</v>
      </c>
      <c r="D249" s="5">
        <f t="shared" si="120"/>
        <v>0</v>
      </c>
      <c r="E249" s="5">
        <f t="shared" si="122"/>
        <v>0</v>
      </c>
      <c r="F249" s="5">
        <f t="shared" si="124"/>
        <v>0</v>
      </c>
      <c r="G249" s="5">
        <f t="shared" si="127"/>
        <v>0</v>
      </c>
      <c r="H249" s="5">
        <f t="shared" si="112"/>
        <v>0</v>
      </c>
      <c r="I249" s="5">
        <f t="shared" si="114"/>
        <v>0</v>
      </c>
      <c r="J249" s="5" t="str">
        <f t="shared" si="118"/>
        <v/>
      </c>
      <c r="L249" s="6"/>
      <c r="N249" s="54"/>
      <c r="O249" s="174" t="s">
        <v>219</v>
      </c>
      <c r="P249" s="5">
        <f t="shared" si="126"/>
        <v>0</v>
      </c>
      <c r="Q249" s="5">
        <f t="shared" si="121"/>
        <v>0</v>
      </c>
      <c r="R249" s="5">
        <f t="shared" si="123"/>
        <v>0</v>
      </c>
      <c r="S249" s="5">
        <f t="shared" si="125"/>
        <v>0</v>
      </c>
      <c r="T249" s="5">
        <f t="shared" si="128"/>
        <v>0</v>
      </c>
      <c r="U249" s="5">
        <f t="shared" si="113"/>
        <v>0</v>
      </c>
      <c r="V249" s="5">
        <f t="shared" si="115"/>
        <v>0</v>
      </c>
      <c r="W249" s="5" t="str">
        <f t="shared" si="119"/>
        <v/>
      </c>
      <c r="X249" s="4" t="str">
        <f t="shared" si="116"/>
        <v/>
      </c>
    </row>
    <row r="250" spans="1:24" x14ac:dyDescent="0.3">
      <c r="A250" s="54"/>
      <c r="B250" s="174" t="s">
        <v>219</v>
      </c>
      <c r="C250" s="5">
        <f t="shared" si="117"/>
        <v>0</v>
      </c>
      <c r="D250" s="5">
        <f t="shared" si="120"/>
        <v>0</v>
      </c>
      <c r="E250" s="5">
        <f t="shared" si="122"/>
        <v>0</v>
      </c>
      <c r="F250" s="5">
        <f t="shared" si="124"/>
        <v>0</v>
      </c>
      <c r="G250" s="5">
        <f t="shared" si="127"/>
        <v>0</v>
      </c>
      <c r="H250" s="5">
        <f t="shared" si="112"/>
        <v>0</v>
      </c>
      <c r="I250" s="5">
        <f t="shared" si="114"/>
        <v>0</v>
      </c>
      <c r="J250" s="5" t="str">
        <f t="shared" si="118"/>
        <v/>
      </c>
      <c r="L250" s="6"/>
      <c r="N250" s="54"/>
      <c r="O250" s="174" t="s">
        <v>219</v>
      </c>
      <c r="P250" s="5">
        <f t="shared" si="126"/>
        <v>0</v>
      </c>
      <c r="Q250" s="5">
        <f t="shared" si="121"/>
        <v>0</v>
      </c>
      <c r="R250" s="5">
        <f t="shared" si="123"/>
        <v>0</v>
      </c>
      <c r="S250" s="5">
        <f t="shared" si="125"/>
        <v>0</v>
      </c>
      <c r="T250" s="5">
        <f t="shared" si="128"/>
        <v>0</v>
      </c>
      <c r="U250" s="5">
        <f t="shared" si="113"/>
        <v>0</v>
      </c>
      <c r="V250" s="5">
        <f t="shared" si="115"/>
        <v>0</v>
      </c>
      <c r="W250" s="5" t="str">
        <f t="shared" si="119"/>
        <v/>
      </c>
      <c r="X250" s="4" t="str">
        <f t="shared" si="116"/>
        <v/>
      </c>
    </row>
    <row r="251" spans="1:24" x14ac:dyDescent="0.3">
      <c r="A251" s="54"/>
      <c r="B251" s="174" t="s">
        <v>219</v>
      </c>
      <c r="C251" s="5">
        <f t="shared" si="117"/>
        <v>0</v>
      </c>
      <c r="D251" s="5">
        <f t="shared" si="120"/>
        <v>0</v>
      </c>
      <c r="E251" s="5">
        <f t="shared" si="122"/>
        <v>0</v>
      </c>
      <c r="F251" s="5">
        <f t="shared" si="124"/>
        <v>0</v>
      </c>
      <c r="G251" s="5">
        <f t="shared" si="127"/>
        <v>0</v>
      </c>
      <c r="H251" s="5">
        <f t="shared" si="112"/>
        <v>0</v>
      </c>
      <c r="I251" s="5">
        <f t="shared" si="114"/>
        <v>0</v>
      </c>
      <c r="J251" s="5" t="str">
        <f t="shared" si="118"/>
        <v/>
      </c>
      <c r="L251" s="6"/>
      <c r="N251" s="54"/>
      <c r="O251" s="174" t="s">
        <v>219</v>
      </c>
      <c r="P251" s="5">
        <f t="shared" si="126"/>
        <v>0</v>
      </c>
      <c r="Q251" s="5">
        <f t="shared" si="121"/>
        <v>0</v>
      </c>
      <c r="R251" s="5">
        <f t="shared" si="123"/>
        <v>0</v>
      </c>
      <c r="S251" s="5">
        <f t="shared" si="125"/>
        <v>0</v>
      </c>
      <c r="T251" s="5">
        <f t="shared" si="128"/>
        <v>0</v>
      </c>
      <c r="U251" s="5">
        <f t="shared" si="113"/>
        <v>0</v>
      </c>
      <c r="V251" s="5">
        <f t="shared" si="115"/>
        <v>0</v>
      </c>
      <c r="W251" s="5" t="str">
        <f t="shared" si="119"/>
        <v/>
      </c>
      <c r="X251" s="4" t="str">
        <f t="shared" si="116"/>
        <v/>
      </c>
    </row>
    <row r="252" spans="1:24" x14ac:dyDescent="0.3">
      <c r="A252" s="54"/>
      <c r="B252" s="174" t="s">
        <v>219</v>
      </c>
      <c r="C252" s="5">
        <f t="shared" si="117"/>
        <v>0</v>
      </c>
      <c r="D252" s="5">
        <f t="shared" si="120"/>
        <v>0</v>
      </c>
      <c r="E252" s="5">
        <f t="shared" si="122"/>
        <v>0</v>
      </c>
      <c r="F252" s="5">
        <f t="shared" si="124"/>
        <v>0</v>
      </c>
      <c r="G252" s="5">
        <f t="shared" si="127"/>
        <v>0</v>
      </c>
      <c r="H252" s="5">
        <f t="shared" si="112"/>
        <v>0</v>
      </c>
      <c r="I252" s="5">
        <f t="shared" si="114"/>
        <v>0</v>
      </c>
      <c r="J252" s="5" t="str">
        <f t="shared" si="118"/>
        <v/>
      </c>
      <c r="L252" s="6"/>
      <c r="N252" s="54"/>
      <c r="O252" s="174" t="s">
        <v>219</v>
      </c>
      <c r="P252" s="5">
        <f t="shared" si="126"/>
        <v>0</v>
      </c>
      <c r="Q252" s="5">
        <f t="shared" si="121"/>
        <v>0</v>
      </c>
      <c r="R252" s="5">
        <f t="shared" si="123"/>
        <v>0</v>
      </c>
      <c r="S252" s="5">
        <f t="shared" si="125"/>
        <v>0</v>
      </c>
      <c r="T252" s="5">
        <f t="shared" si="128"/>
        <v>0</v>
      </c>
      <c r="U252" s="5">
        <f t="shared" si="113"/>
        <v>0</v>
      </c>
      <c r="V252" s="5">
        <f t="shared" si="115"/>
        <v>0</v>
      </c>
      <c r="W252" s="5" t="str">
        <f t="shared" si="119"/>
        <v/>
      </c>
      <c r="X252" s="4" t="str">
        <f t="shared" si="116"/>
        <v/>
      </c>
    </row>
    <row r="253" spans="1:24" x14ac:dyDescent="0.3">
      <c r="A253" s="54"/>
      <c r="B253" s="174" t="s">
        <v>219</v>
      </c>
      <c r="C253" s="5">
        <f t="shared" si="117"/>
        <v>0</v>
      </c>
      <c r="D253" s="5">
        <f t="shared" si="120"/>
        <v>0</v>
      </c>
      <c r="E253" s="5">
        <f t="shared" si="122"/>
        <v>0</v>
      </c>
      <c r="F253" s="5">
        <f t="shared" si="124"/>
        <v>0</v>
      </c>
      <c r="G253" s="5">
        <f t="shared" si="127"/>
        <v>0</v>
      </c>
      <c r="H253" s="5">
        <f t="shared" si="112"/>
        <v>0</v>
      </c>
      <c r="I253" s="5">
        <f t="shared" si="114"/>
        <v>0</v>
      </c>
      <c r="J253" s="5" t="str">
        <f t="shared" si="118"/>
        <v/>
      </c>
      <c r="L253" s="6"/>
      <c r="N253" s="54"/>
      <c r="O253" s="174" t="s">
        <v>219</v>
      </c>
      <c r="P253" s="5">
        <f t="shared" si="126"/>
        <v>0</v>
      </c>
      <c r="Q253" s="5">
        <f t="shared" si="121"/>
        <v>0</v>
      </c>
      <c r="R253" s="5">
        <f t="shared" si="123"/>
        <v>0</v>
      </c>
      <c r="S253" s="5">
        <f t="shared" si="125"/>
        <v>0</v>
      </c>
      <c r="T253" s="5">
        <f t="shared" si="128"/>
        <v>0</v>
      </c>
      <c r="U253" s="5">
        <f t="shared" si="113"/>
        <v>0</v>
      </c>
      <c r="V253" s="5">
        <f t="shared" si="115"/>
        <v>0</v>
      </c>
      <c r="W253" s="5" t="str">
        <f t="shared" si="119"/>
        <v/>
      </c>
      <c r="X253" s="4" t="str">
        <f t="shared" si="116"/>
        <v/>
      </c>
    </row>
    <row r="254" spans="1:24" x14ac:dyDescent="0.3">
      <c r="A254" s="54"/>
      <c r="B254" s="174" t="s">
        <v>219</v>
      </c>
      <c r="C254" s="5">
        <f t="shared" si="117"/>
        <v>0</v>
      </c>
      <c r="D254" s="5">
        <f t="shared" si="120"/>
        <v>0</v>
      </c>
      <c r="E254" s="5">
        <f t="shared" si="122"/>
        <v>0</v>
      </c>
      <c r="F254" s="5">
        <f t="shared" si="124"/>
        <v>0</v>
      </c>
      <c r="G254" s="5">
        <f t="shared" si="127"/>
        <v>0</v>
      </c>
      <c r="H254" s="5">
        <f t="shared" ref="H254:H317" si="129">IF(ISNUMBER(B194),(IFERROR((B254/B194)-1,0)),0)</f>
        <v>0</v>
      </c>
      <c r="I254" s="5">
        <f t="shared" si="114"/>
        <v>0</v>
      </c>
      <c r="J254" s="5" t="str">
        <f t="shared" si="118"/>
        <v/>
      </c>
      <c r="L254" s="6"/>
      <c r="N254" s="54"/>
      <c r="O254" s="174" t="s">
        <v>219</v>
      </c>
      <c r="P254" s="5">
        <f t="shared" si="126"/>
        <v>0</v>
      </c>
      <c r="Q254" s="5">
        <f t="shared" si="121"/>
        <v>0</v>
      </c>
      <c r="R254" s="5">
        <f t="shared" si="123"/>
        <v>0</v>
      </c>
      <c r="S254" s="5">
        <f t="shared" si="125"/>
        <v>0</v>
      </c>
      <c r="T254" s="5">
        <f t="shared" si="128"/>
        <v>0</v>
      </c>
      <c r="U254" s="5">
        <f t="shared" ref="U254:U317" si="130">IF(ISNUMBER(O194),(IFERROR((O254/O194)-1,0)),0)</f>
        <v>0</v>
      </c>
      <c r="V254" s="5">
        <f t="shared" si="115"/>
        <v>0</v>
      </c>
      <c r="W254" s="5" t="str">
        <f t="shared" si="119"/>
        <v/>
      </c>
      <c r="X254" s="4" t="str">
        <f t="shared" si="116"/>
        <v/>
      </c>
    </row>
    <row r="255" spans="1:24" x14ac:dyDescent="0.3">
      <c r="A255" s="54"/>
      <c r="B255" s="174" t="s">
        <v>219</v>
      </c>
      <c r="C255" s="5">
        <f t="shared" si="117"/>
        <v>0</v>
      </c>
      <c r="D255" s="5">
        <f t="shared" si="120"/>
        <v>0</v>
      </c>
      <c r="E255" s="5">
        <f t="shared" si="122"/>
        <v>0</v>
      </c>
      <c r="F255" s="5">
        <f t="shared" si="124"/>
        <v>0</v>
      </c>
      <c r="G255" s="5">
        <f t="shared" si="127"/>
        <v>0</v>
      </c>
      <c r="H255" s="5">
        <f t="shared" si="129"/>
        <v>0</v>
      </c>
      <c r="I255" s="5">
        <f t="shared" si="114"/>
        <v>0</v>
      </c>
      <c r="J255" s="5" t="str">
        <f t="shared" si="118"/>
        <v/>
      </c>
      <c r="L255" s="6"/>
      <c r="N255" s="54"/>
      <c r="O255" s="174" t="s">
        <v>219</v>
      </c>
      <c r="P255" s="5">
        <f t="shared" si="126"/>
        <v>0</v>
      </c>
      <c r="Q255" s="5">
        <f t="shared" si="121"/>
        <v>0</v>
      </c>
      <c r="R255" s="5">
        <f t="shared" si="123"/>
        <v>0</v>
      </c>
      <c r="S255" s="5">
        <f t="shared" si="125"/>
        <v>0</v>
      </c>
      <c r="T255" s="5">
        <f t="shared" si="128"/>
        <v>0</v>
      </c>
      <c r="U255" s="5">
        <f t="shared" si="130"/>
        <v>0</v>
      </c>
      <c r="V255" s="5">
        <f t="shared" si="115"/>
        <v>0</v>
      </c>
      <c r="W255" s="5" t="str">
        <f t="shared" si="119"/>
        <v/>
      </c>
      <c r="X255" s="4" t="str">
        <f t="shared" si="116"/>
        <v/>
      </c>
    </row>
    <row r="256" spans="1:24" x14ac:dyDescent="0.3">
      <c r="A256" s="54"/>
      <c r="B256" s="174" t="s">
        <v>219</v>
      </c>
      <c r="C256" s="5">
        <f t="shared" si="117"/>
        <v>0</v>
      </c>
      <c r="D256" s="5">
        <f t="shared" si="120"/>
        <v>0</v>
      </c>
      <c r="E256" s="5">
        <f t="shared" si="122"/>
        <v>0</v>
      </c>
      <c r="F256" s="5">
        <f t="shared" si="124"/>
        <v>0</v>
      </c>
      <c r="G256" s="5">
        <f t="shared" si="127"/>
        <v>0</v>
      </c>
      <c r="H256" s="5">
        <f t="shared" si="129"/>
        <v>0</v>
      </c>
      <c r="I256" s="5">
        <f t="shared" si="114"/>
        <v>0</v>
      </c>
      <c r="J256" s="5" t="str">
        <f t="shared" si="118"/>
        <v/>
      </c>
      <c r="L256" s="6"/>
      <c r="N256" s="54"/>
      <c r="O256" s="174" t="s">
        <v>219</v>
      </c>
      <c r="P256" s="5">
        <f t="shared" si="126"/>
        <v>0</v>
      </c>
      <c r="Q256" s="5">
        <f t="shared" si="121"/>
        <v>0</v>
      </c>
      <c r="R256" s="5">
        <f t="shared" si="123"/>
        <v>0</v>
      </c>
      <c r="S256" s="5">
        <f t="shared" si="125"/>
        <v>0</v>
      </c>
      <c r="T256" s="5">
        <f t="shared" si="128"/>
        <v>0</v>
      </c>
      <c r="U256" s="5">
        <f t="shared" si="130"/>
        <v>0</v>
      </c>
      <c r="V256" s="5">
        <f t="shared" si="115"/>
        <v>0</v>
      </c>
      <c r="W256" s="5" t="str">
        <f t="shared" si="119"/>
        <v/>
      </c>
      <c r="X256" s="4" t="str">
        <f t="shared" si="116"/>
        <v/>
      </c>
    </row>
    <row r="257" spans="1:24" x14ac:dyDescent="0.3">
      <c r="A257" s="54"/>
      <c r="B257" s="174" t="s">
        <v>219</v>
      </c>
      <c r="C257" s="5">
        <f t="shared" si="117"/>
        <v>0</v>
      </c>
      <c r="D257" s="5">
        <f t="shared" si="120"/>
        <v>0</v>
      </c>
      <c r="E257" s="5">
        <f t="shared" si="122"/>
        <v>0</v>
      </c>
      <c r="F257" s="5">
        <f t="shared" si="124"/>
        <v>0</v>
      </c>
      <c r="G257" s="5">
        <f t="shared" si="127"/>
        <v>0</v>
      </c>
      <c r="H257" s="5">
        <f t="shared" si="129"/>
        <v>0</v>
      </c>
      <c r="I257" s="5">
        <f t="shared" si="114"/>
        <v>0</v>
      </c>
      <c r="J257" s="5" t="str">
        <f t="shared" si="118"/>
        <v/>
      </c>
      <c r="L257" s="6"/>
      <c r="N257" s="54"/>
      <c r="O257" s="174" t="s">
        <v>219</v>
      </c>
      <c r="P257" s="5">
        <f t="shared" si="126"/>
        <v>0</v>
      </c>
      <c r="Q257" s="5">
        <f t="shared" si="121"/>
        <v>0</v>
      </c>
      <c r="R257" s="5">
        <f t="shared" si="123"/>
        <v>0</v>
      </c>
      <c r="S257" s="5">
        <f t="shared" si="125"/>
        <v>0</v>
      </c>
      <c r="T257" s="5">
        <f t="shared" si="128"/>
        <v>0</v>
      </c>
      <c r="U257" s="5">
        <f t="shared" si="130"/>
        <v>0</v>
      </c>
      <c r="V257" s="5">
        <f t="shared" si="115"/>
        <v>0</v>
      </c>
      <c r="W257" s="5" t="str">
        <f t="shared" si="119"/>
        <v/>
      </c>
      <c r="X257" s="4" t="str">
        <f t="shared" si="116"/>
        <v/>
      </c>
    </row>
    <row r="258" spans="1:24" x14ac:dyDescent="0.3">
      <c r="A258" s="54"/>
      <c r="B258" s="174" t="s">
        <v>219</v>
      </c>
      <c r="C258" s="5">
        <f t="shared" si="117"/>
        <v>0</v>
      </c>
      <c r="D258" s="5">
        <f t="shared" si="120"/>
        <v>0</v>
      </c>
      <c r="E258" s="5">
        <f t="shared" si="122"/>
        <v>0</v>
      </c>
      <c r="F258" s="5">
        <f t="shared" si="124"/>
        <v>0</v>
      </c>
      <c r="G258" s="5">
        <f t="shared" si="127"/>
        <v>0</v>
      </c>
      <c r="H258" s="5">
        <f t="shared" si="129"/>
        <v>0</v>
      </c>
      <c r="I258" s="5">
        <f t="shared" ref="I258:I321" si="131">IFERROR(IFERROR(IFERROR(IFERROR(IFERROR(IFERROR(IFERROR(IFERROR((B258/(VLOOKUP((DATE(YEAR(A258),MONTH(1),1)-1),A:B,2,FALSE)))-1,(B258/(VLOOKUP((DATE(YEAR(A258),MONTH(1),1)-2),A:B,2,FALSE)))-1),(B258/(VLOOKUP((DATE(YEAR(A258),MONTH(1),1)-3),A:B,2,FALSE)))-1),(B258/(VLOOKUP((DATE(YEAR(A258),MONTH(1),1)-4),A:B,2,FALSE)))-1),(B258/(VLOOKUP((DATE(YEAR(A258),MONTH(1),1)-5),A:B,2,FALSE)))-1),(B258/(VLOOKUP((DATE(YEAR(A258),MONTH(1),1)-6),A:B,2,FALSE)))-1),(B258/(VLOOKUP((DATE(YEAR(A258),MONTH(1),1)-7),A:B,2,FALSE)))-1),(B258/(VLOOKUP((DATE(YEAR(A258),MONTH(1),1)-8),A:B,2,FALSE)))-1),0)</f>
        <v>0</v>
      </c>
      <c r="J258" s="5" t="str">
        <f t="shared" si="118"/>
        <v/>
      </c>
      <c r="L258" s="6"/>
      <c r="N258" s="54"/>
      <c r="O258" s="174" t="s">
        <v>219</v>
      </c>
      <c r="P258" s="5">
        <f t="shared" si="126"/>
        <v>0</v>
      </c>
      <c r="Q258" s="5">
        <f t="shared" si="121"/>
        <v>0</v>
      </c>
      <c r="R258" s="5">
        <f t="shared" si="123"/>
        <v>0</v>
      </c>
      <c r="S258" s="5">
        <f t="shared" si="125"/>
        <v>0</v>
      </c>
      <c r="T258" s="5">
        <f t="shared" si="128"/>
        <v>0</v>
      </c>
      <c r="U258" s="5">
        <f t="shared" si="130"/>
        <v>0</v>
      </c>
      <c r="V258" s="5">
        <f t="shared" ref="V258:V321" si="132">IFERROR(IFERROR(IFERROR(IFERROR(IFERROR(IFERROR(IFERROR(IFERROR((O258/(VLOOKUP((DATE(YEAR(N258),MONTH(1),1)-1),N:O,2,FALSE)))-1,(O258/(VLOOKUP((DATE(YEAR(N258),MONTH(1),1)-2),N:O,2,FALSE)))-1),(O258/(VLOOKUP((DATE(YEAR(N258),MONTH(1),1)-3),N:O,2,FALSE)))-1),(O258/(VLOOKUP((DATE(YEAR(N258),MONTH(1),1)-4),N:O,2,FALSE)))-1),(O258/(VLOOKUP((DATE(YEAR(N258),MONTH(1),1)-5),N:O,2,FALSE)))-1),(O258/(VLOOKUP((DATE(YEAR(N258),MONTH(1),1)-6),N:O,2,FALSE)))-1),(O258/(VLOOKUP((DATE(YEAR(N258),MONTH(1),1)-7),N:O,2,FALSE)))-1),(O258/(VLOOKUP((DATE(YEAR(N258),MONTH(1),1)-8),N:O,2,FALSE)))-1),0)</f>
        <v>0</v>
      </c>
      <c r="W258" s="5" t="str">
        <f t="shared" si="119"/>
        <v/>
      </c>
      <c r="X258" s="4" t="str">
        <f t="shared" ref="X258:X321" si="133">IF((OR(J:J=-1,J:J =0)), 1000,J:J )</f>
        <v/>
      </c>
    </row>
    <row r="259" spans="1:24" x14ac:dyDescent="0.3">
      <c r="A259" s="54"/>
      <c r="B259" s="174" t="s">
        <v>219</v>
      </c>
      <c r="C259" s="5">
        <f t="shared" ref="C259:C322" si="134">IFERROR((B259/B258)-1,0)</f>
        <v>0</v>
      </c>
      <c r="D259" s="5">
        <f t="shared" si="120"/>
        <v>0</v>
      </c>
      <c r="E259" s="5">
        <f t="shared" si="122"/>
        <v>0</v>
      </c>
      <c r="F259" s="5">
        <f t="shared" si="124"/>
        <v>0</v>
      </c>
      <c r="G259" s="5">
        <f t="shared" si="127"/>
        <v>0</v>
      </c>
      <c r="H259" s="5">
        <f t="shared" si="129"/>
        <v>0</v>
      </c>
      <c r="I259" s="5">
        <f t="shared" si="131"/>
        <v>0</v>
      </c>
      <c r="J259" s="5" t="str">
        <f t="shared" ref="J259:J322" si="135">IF(B259="asd","",(B259/$B$1)-1)</f>
        <v/>
      </c>
      <c r="L259" s="6"/>
      <c r="N259" s="54"/>
      <c r="O259" s="174" t="s">
        <v>219</v>
      </c>
      <c r="P259" s="5">
        <f t="shared" si="126"/>
        <v>0</v>
      </c>
      <c r="Q259" s="5">
        <f t="shared" si="121"/>
        <v>0</v>
      </c>
      <c r="R259" s="5">
        <f t="shared" si="123"/>
        <v>0</v>
      </c>
      <c r="S259" s="5">
        <f t="shared" si="125"/>
        <v>0</v>
      </c>
      <c r="T259" s="5">
        <f t="shared" si="128"/>
        <v>0</v>
      </c>
      <c r="U259" s="5">
        <f t="shared" si="130"/>
        <v>0</v>
      </c>
      <c r="V259" s="5">
        <f t="shared" si="132"/>
        <v>0</v>
      </c>
      <c r="W259" s="5" t="str">
        <f t="shared" ref="W259:W322" si="136">IF(O259="asd","",(O259/$O$1)-1)</f>
        <v/>
      </c>
      <c r="X259" s="4" t="str">
        <f t="shared" si="133"/>
        <v/>
      </c>
    </row>
    <row r="260" spans="1:24" x14ac:dyDescent="0.3">
      <c r="A260" s="54"/>
      <c r="B260" s="174" t="s">
        <v>219</v>
      </c>
      <c r="C260" s="5">
        <f t="shared" si="134"/>
        <v>0</v>
      </c>
      <c r="D260" s="5">
        <f t="shared" si="120"/>
        <v>0</v>
      </c>
      <c r="E260" s="5">
        <f t="shared" si="122"/>
        <v>0</v>
      </c>
      <c r="F260" s="5">
        <f t="shared" si="124"/>
        <v>0</v>
      </c>
      <c r="G260" s="5">
        <f t="shared" si="127"/>
        <v>0</v>
      </c>
      <c r="H260" s="5">
        <f t="shared" si="129"/>
        <v>0</v>
      </c>
      <c r="I260" s="5">
        <f t="shared" si="131"/>
        <v>0</v>
      </c>
      <c r="J260" s="5" t="str">
        <f t="shared" si="135"/>
        <v/>
      </c>
      <c r="L260" s="6"/>
      <c r="N260" s="54"/>
      <c r="O260" s="174" t="s">
        <v>219</v>
      </c>
      <c r="P260" s="5">
        <f t="shared" si="126"/>
        <v>0</v>
      </c>
      <c r="Q260" s="5">
        <f t="shared" si="121"/>
        <v>0</v>
      </c>
      <c r="R260" s="5">
        <f t="shared" si="123"/>
        <v>0</v>
      </c>
      <c r="S260" s="5">
        <f t="shared" si="125"/>
        <v>0</v>
      </c>
      <c r="T260" s="5">
        <f t="shared" si="128"/>
        <v>0</v>
      </c>
      <c r="U260" s="5">
        <f t="shared" si="130"/>
        <v>0</v>
      </c>
      <c r="V260" s="5">
        <f t="shared" si="132"/>
        <v>0</v>
      </c>
      <c r="W260" s="5" t="str">
        <f t="shared" si="136"/>
        <v/>
      </c>
      <c r="X260" s="4" t="str">
        <f t="shared" si="133"/>
        <v/>
      </c>
    </row>
    <row r="261" spans="1:24" x14ac:dyDescent="0.3">
      <c r="A261" s="54"/>
      <c r="B261" s="174" t="s">
        <v>219</v>
      </c>
      <c r="C261" s="5">
        <f t="shared" si="134"/>
        <v>0</v>
      </c>
      <c r="D261" s="5">
        <f t="shared" ref="D261:D324" si="137">IFERROR((B261/B258)-1,0)</f>
        <v>0</v>
      </c>
      <c r="E261" s="5">
        <f t="shared" si="122"/>
        <v>0</v>
      </c>
      <c r="F261" s="5">
        <f t="shared" si="124"/>
        <v>0</v>
      </c>
      <c r="G261" s="5">
        <f t="shared" si="127"/>
        <v>0</v>
      </c>
      <c r="H261" s="5">
        <f t="shared" si="129"/>
        <v>0</v>
      </c>
      <c r="I261" s="5">
        <f t="shared" si="131"/>
        <v>0</v>
      </c>
      <c r="J261" s="5" t="str">
        <f t="shared" si="135"/>
        <v/>
      </c>
      <c r="L261" s="6"/>
      <c r="N261" s="54"/>
      <c r="O261" s="174" t="s">
        <v>219</v>
      </c>
      <c r="P261" s="5">
        <f t="shared" si="126"/>
        <v>0</v>
      </c>
      <c r="Q261" s="5">
        <f t="shared" ref="Q261:Q324" si="138">IFERROR((O261/O258)-1,0)</f>
        <v>0</v>
      </c>
      <c r="R261" s="5">
        <f t="shared" si="123"/>
        <v>0</v>
      </c>
      <c r="S261" s="5">
        <f t="shared" si="125"/>
        <v>0</v>
      </c>
      <c r="T261" s="5">
        <f t="shared" si="128"/>
        <v>0</v>
      </c>
      <c r="U261" s="5">
        <f t="shared" si="130"/>
        <v>0</v>
      </c>
      <c r="V261" s="5">
        <f t="shared" si="132"/>
        <v>0</v>
      </c>
      <c r="W261" s="5" t="str">
        <f t="shared" si="136"/>
        <v/>
      </c>
      <c r="X261" s="4" t="str">
        <f t="shared" si="133"/>
        <v/>
      </c>
    </row>
    <row r="262" spans="1:24" x14ac:dyDescent="0.3">
      <c r="A262" s="54"/>
      <c r="B262" s="174" t="s">
        <v>219</v>
      </c>
      <c r="C262" s="5">
        <f t="shared" si="134"/>
        <v>0</v>
      </c>
      <c r="D262" s="5">
        <f t="shared" si="137"/>
        <v>0</v>
      </c>
      <c r="E262" s="5">
        <f t="shared" si="122"/>
        <v>0</v>
      </c>
      <c r="F262" s="5">
        <f t="shared" si="124"/>
        <v>0</v>
      </c>
      <c r="G262" s="5">
        <f t="shared" si="127"/>
        <v>0</v>
      </c>
      <c r="H262" s="5">
        <f t="shared" si="129"/>
        <v>0</v>
      </c>
      <c r="I262" s="5">
        <f t="shared" si="131"/>
        <v>0</v>
      </c>
      <c r="J262" s="5" t="str">
        <f t="shared" si="135"/>
        <v/>
      </c>
      <c r="L262" s="6"/>
      <c r="N262" s="54"/>
      <c r="O262" s="174" t="s">
        <v>219</v>
      </c>
      <c r="P262" s="5">
        <f t="shared" si="126"/>
        <v>0</v>
      </c>
      <c r="Q262" s="5">
        <f t="shared" si="138"/>
        <v>0</v>
      </c>
      <c r="R262" s="5">
        <f t="shared" si="123"/>
        <v>0</v>
      </c>
      <c r="S262" s="5">
        <f t="shared" si="125"/>
        <v>0</v>
      </c>
      <c r="T262" s="5">
        <f t="shared" si="128"/>
        <v>0</v>
      </c>
      <c r="U262" s="5">
        <f t="shared" si="130"/>
        <v>0</v>
      </c>
      <c r="V262" s="5">
        <f t="shared" si="132"/>
        <v>0</v>
      </c>
      <c r="W262" s="5" t="str">
        <f t="shared" si="136"/>
        <v/>
      </c>
      <c r="X262" s="4" t="str">
        <f t="shared" si="133"/>
        <v/>
      </c>
    </row>
    <row r="263" spans="1:24" x14ac:dyDescent="0.3">
      <c r="A263" s="54"/>
      <c r="B263" s="174" t="s">
        <v>219</v>
      </c>
      <c r="C263" s="5">
        <f t="shared" si="134"/>
        <v>0</v>
      </c>
      <c r="D263" s="5">
        <f t="shared" si="137"/>
        <v>0</v>
      </c>
      <c r="E263" s="5">
        <f t="shared" si="122"/>
        <v>0</v>
      </c>
      <c r="F263" s="5">
        <f t="shared" si="124"/>
        <v>0</v>
      </c>
      <c r="G263" s="5">
        <f t="shared" si="127"/>
        <v>0</v>
      </c>
      <c r="H263" s="5">
        <f t="shared" si="129"/>
        <v>0</v>
      </c>
      <c r="I263" s="5">
        <f t="shared" si="131"/>
        <v>0</v>
      </c>
      <c r="J263" s="5" t="str">
        <f t="shared" si="135"/>
        <v/>
      </c>
      <c r="L263" s="6"/>
      <c r="N263" s="54"/>
      <c r="O263" s="174" t="s">
        <v>219</v>
      </c>
      <c r="P263" s="5">
        <f t="shared" si="126"/>
        <v>0</v>
      </c>
      <c r="Q263" s="5">
        <f t="shared" si="138"/>
        <v>0</v>
      </c>
      <c r="R263" s="5">
        <f t="shared" si="123"/>
        <v>0</v>
      </c>
      <c r="S263" s="5">
        <f t="shared" si="125"/>
        <v>0</v>
      </c>
      <c r="T263" s="5">
        <f t="shared" si="128"/>
        <v>0</v>
      </c>
      <c r="U263" s="5">
        <f t="shared" si="130"/>
        <v>0</v>
      </c>
      <c r="V263" s="5">
        <f t="shared" si="132"/>
        <v>0</v>
      </c>
      <c r="W263" s="5" t="str">
        <f t="shared" si="136"/>
        <v/>
      </c>
      <c r="X263" s="4" t="str">
        <f t="shared" si="133"/>
        <v/>
      </c>
    </row>
    <row r="264" spans="1:24" x14ac:dyDescent="0.3">
      <c r="A264" s="54"/>
      <c r="B264" s="174" t="s">
        <v>219</v>
      </c>
      <c r="C264" s="5">
        <f t="shared" si="134"/>
        <v>0</v>
      </c>
      <c r="D264" s="5">
        <f t="shared" si="137"/>
        <v>0</v>
      </c>
      <c r="E264" s="5">
        <f t="shared" ref="E264:E327" si="139">IFERROR((B264/B258)-1,0)</f>
        <v>0</v>
      </c>
      <c r="F264" s="5">
        <f t="shared" si="124"/>
        <v>0</v>
      </c>
      <c r="G264" s="5">
        <f t="shared" si="127"/>
        <v>0</v>
      </c>
      <c r="H264" s="5">
        <f t="shared" si="129"/>
        <v>0</v>
      </c>
      <c r="I264" s="5">
        <f t="shared" si="131"/>
        <v>0</v>
      </c>
      <c r="J264" s="5" t="str">
        <f t="shared" si="135"/>
        <v/>
      </c>
      <c r="L264" s="6"/>
      <c r="N264" s="54"/>
      <c r="O264" s="174" t="s">
        <v>219</v>
      </c>
      <c r="P264" s="5">
        <f t="shared" si="126"/>
        <v>0</v>
      </c>
      <c r="Q264" s="5">
        <f t="shared" si="138"/>
        <v>0</v>
      </c>
      <c r="R264" s="5">
        <f t="shared" ref="R264:R327" si="140">IFERROR((O264/O258)-1,0)</f>
        <v>0</v>
      </c>
      <c r="S264" s="5">
        <f t="shared" si="125"/>
        <v>0</v>
      </c>
      <c r="T264" s="5">
        <f t="shared" si="128"/>
        <v>0</v>
      </c>
      <c r="U264" s="5">
        <f t="shared" si="130"/>
        <v>0</v>
      </c>
      <c r="V264" s="5">
        <f t="shared" si="132"/>
        <v>0</v>
      </c>
      <c r="W264" s="5" t="str">
        <f t="shared" si="136"/>
        <v/>
      </c>
      <c r="X264" s="4" t="str">
        <f t="shared" si="133"/>
        <v/>
      </c>
    </row>
    <row r="265" spans="1:24" x14ac:dyDescent="0.3">
      <c r="A265" s="54"/>
      <c r="B265" s="174" t="s">
        <v>219</v>
      </c>
      <c r="C265" s="5">
        <f t="shared" si="134"/>
        <v>0</v>
      </c>
      <c r="D265" s="5">
        <f t="shared" si="137"/>
        <v>0</v>
      </c>
      <c r="E265" s="5">
        <f t="shared" si="139"/>
        <v>0</v>
      </c>
      <c r="F265" s="5">
        <f t="shared" si="124"/>
        <v>0</v>
      </c>
      <c r="G265" s="5">
        <f t="shared" si="127"/>
        <v>0</v>
      </c>
      <c r="H265" s="5">
        <f t="shared" si="129"/>
        <v>0</v>
      </c>
      <c r="I265" s="5">
        <f t="shared" si="131"/>
        <v>0</v>
      </c>
      <c r="J265" s="5" t="str">
        <f t="shared" si="135"/>
        <v/>
      </c>
      <c r="L265" s="6"/>
      <c r="N265" s="54"/>
      <c r="O265" s="174" t="s">
        <v>219</v>
      </c>
      <c r="P265" s="5">
        <f t="shared" si="126"/>
        <v>0</v>
      </c>
      <c r="Q265" s="5">
        <f t="shared" si="138"/>
        <v>0</v>
      </c>
      <c r="R265" s="5">
        <f t="shared" si="140"/>
        <v>0</v>
      </c>
      <c r="S265" s="5">
        <f t="shared" si="125"/>
        <v>0</v>
      </c>
      <c r="T265" s="5">
        <f t="shared" si="128"/>
        <v>0</v>
      </c>
      <c r="U265" s="5">
        <f t="shared" si="130"/>
        <v>0</v>
      </c>
      <c r="V265" s="5">
        <f t="shared" si="132"/>
        <v>0</v>
      </c>
      <c r="W265" s="5" t="str">
        <f t="shared" si="136"/>
        <v/>
      </c>
      <c r="X265" s="4" t="str">
        <f t="shared" si="133"/>
        <v/>
      </c>
    </row>
    <row r="266" spans="1:24" x14ac:dyDescent="0.3">
      <c r="A266" s="54"/>
      <c r="B266" s="174" t="s">
        <v>219</v>
      </c>
      <c r="C266" s="5">
        <f t="shared" si="134"/>
        <v>0</v>
      </c>
      <c r="D266" s="5">
        <f t="shared" si="137"/>
        <v>0</v>
      </c>
      <c r="E266" s="5">
        <f t="shared" si="139"/>
        <v>0</v>
      </c>
      <c r="F266" s="5">
        <f t="shared" si="124"/>
        <v>0</v>
      </c>
      <c r="G266" s="5">
        <f t="shared" si="127"/>
        <v>0</v>
      </c>
      <c r="H266" s="5">
        <f t="shared" si="129"/>
        <v>0</v>
      </c>
      <c r="I266" s="5">
        <f t="shared" si="131"/>
        <v>0</v>
      </c>
      <c r="J266" s="5" t="str">
        <f t="shared" si="135"/>
        <v/>
      </c>
      <c r="L266" s="6"/>
      <c r="N266" s="54"/>
      <c r="O266" s="174" t="s">
        <v>219</v>
      </c>
      <c r="P266" s="5">
        <f t="shared" si="126"/>
        <v>0</v>
      </c>
      <c r="Q266" s="5">
        <f t="shared" si="138"/>
        <v>0</v>
      </c>
      <c r="R266" s="5">
        <f t="shared" si="140"/>
        <v>0</v>
      </c>
      <c r="S266" s="5">
        <f t="shared" si="125"/>
        <v>0</v>
      </c>
      <c r="T266" s="5">
        <f t="shared" si="128"/>
        <v>0</v>
      </c>
      <c r="U266" s="5">
        <f t="shared" si="130"/>
        <v>0</v>
      </c>
      <c r="V266" s="5">
        <f t="shared" si="132"/>
        <v>0</v>
      </c>
      <c r="W266" s="5" t="str">
        <f t="shared" si="136"/>
        <v/>
      </c>
      <c r="X266" s="4" t="str">
        <f t="shared" si="133"/>
        <v/>
      </c>
    </row>
    <row r="267" spans="1:24" x14ac:dyDescent="0.3">
      <c r="A267" s="54"/>
      <c r="B267" s="174" t="s">
        <v>219</v>
      </c>
      <c r="C267" s="5">
        <f t="shared" si="134"/>
        <v>0</v>
      </c>
      <c r="D267" s="5">
        <f t="shared" si="137"/>
        <v>0</v>
      </c>
      <c r="E267" s="5">
        <f t="shared" si="139"/>
        <v>0</v>
      </c>
      <c r="F267" s="5">
        <f t="shared" si="124"/>
        <v>0</v>
      </c>
      <c r="G267" s="5">
        <f t="shared" si="127"/>
        <v>0</v>
      </c>
      <c r="H267" s="5">
        <f t="shared" si="129"/>
        <v>0</v>
      </c>
      <c r="I267" s="5">
        <f t="shared" si="131"/>
        <v>0</v>
      </c>
      <c r="J267" s="5" t="str">
        <f t="shared" si="135"/>
        <v/>
      </c>
      <c r="L267" s="6"/>
      <c r="N267" s="54"/>
      <c r="O267" s="174" t="s">
        <v>219</v>
      </c>
      <c r="P267" s="5">
        <f t="shared" si="126"/>
        <v>0</v>
      </c>
      <c r="Q267" s="5">
        <f t="shared" si="138"/>
        <v>0</v>
      </c>
      <c r="R267" s="5">
        <f t="shared" si="140"/>
        <v>0</v>
      </c>
      <c r="S267" s="5">
        <f t="shared" si="125"/>
        <v>0</v>
      </c>
      <c r="T267" s="5">
        <f t="shared" si="128"/>
        <v>0</v>
      </c>
      <c r="U267" s="5">
        <f t="shared" si="130"/>
        <v>0</v>
      </c>
      <c r="V267" s="5">
        <f t="shared" si="132"/>
        <v>0</v>
      </c>
      <c r="W267" s="5" t="str">
        <f t="shared" si="136"/>
        <v/>
      </c>
      <c r="X267" s="4" t="str">
        <f t="shared" si="133"/>
        <v/>
      </c>
    </row>
    <row r="268" spans="1:24" x14ac:dyDescent="0.3">
      <c r="A268" s="54"/>
      <c r="B268" s="174" t="s">
        <v>219</v>
      </c>
      <c r="C268" s="5">
        <f t="shared" si="134"/>
        <v>0</v>
      </c>
      <c r="D268" s="5">
        <f t="shared" si="137"/>
        <v>0</v>
      </c>
      <c r="E268" s="5">
        <f t="shared" si="139"/>
        <v>0</v>
      </c>
      <c r="F268" s="5">
        <f t="shared" si="124"/>
        <v>0</v>
      </c>
      <c r="G268" s="5">
        <f t="shared" si="127"/>
        <v>0</v>
      </c>
      <c r="H268" s="5">
        <f t="shared" si="129"/>
        <v>0</v>
      </c>
      <c r="I268" s="5">
        <f t="shared" si="131"/>
        <v>0</v>
      </c>
      <c r="J268" s="5" t="str">
        <f t="shared" si="135"/>
        <v/>
      </c>
      <c r="L268" s="6"/>
      <c r="N268" s="54"/>
      <c r="O268" s="174" t="s">
        <v>219</v>
      </c>
      <c r="P268" s="5">
        <f t="shared" si="126"/>
        <v>0</v>
      </c>
      <c r="Q268" s="5">
        <f t="shared" si="138"/>
        <v>0</v>
      </c>
      <c r="R268" s="5">
        <f t="shared" si="140"/>
        <v>0</v>
      </c>
      <c r="S268" s="5">
        <f t="shared" si="125"/>
        <v>0</v>
      </c>
      <c r="T268" s="5">
        <f t="shared" si="128"/>
        <v>0</v>
      </c>
      <c r="U268" s="5">
        <f t="shared" si="130"/>
        <v>0</v>
      </c>
      <c r="V268" s="5">
        <f t="shared" si="132"/>
        <v>0</v>
      </c>
      <c r="W268" s="5" t="str">
        <f t="shared" si="136"/>
        <v/>
      </c>
      <c r="X268" s="4" t="str">
        <f t="shared" si="133"/>
        <v/>
      </c>
    </row>
    <row r="269" spans="1:24" x14ac:dyDescent="0.3">
      <c r="A269" s="54"/>
      <c r="B269" s="174" t="s">
        <v>219</v>
      </c>
      <c r="C269" s="5">
        <f t="shared" si="134"/>
        <v>0</v>
      </c>
      <c r="D269" s="5">
        <f t="shared" si="137"/>
        <v>0</v>
      </c>
      <c r="E269" s="5">
        <f t="shared" si="139"/>
        <v>0</v>
      </c>
      <c r="F269" s="5">
        <f t="shared" si="124"/>
        <v>0</v>
      </c>
      <c r="G269" s="5">
        <f t="shared" si="127"/>
        <v>0</v>
      </c>
      <c r="H269" s="5">
        <f t="shared" si="129"/>
        <v>0</v>
      </c>
      <c r="I269" s="5">
        <f t="shared" si="131"/>
        <v>0</v>
      </c>
      <c r="J269" s="5" t="str">
        <f t="shared" si="135"/>
        <v/>
      </c>
      <c r="L269" s="6"/>
      <c r="N269" s="54"/>
      <c r="O269" s="174" t="s">
        <v>219</v>
      </c>
      <c r="P269" s="5">
        <f t="shared" si="126"/>
        <v>0</v>
      </c>
      <c r="Q269" s="5">
        <f t="shared" si="138"/>
        <v>0</v>
      </c>
      <c r="R269" s="5">
        <f t="shared" si="140"/>
        <v>0</v>
      </c>
      <c r="S269" s="5">
        <f t="shared" si="125"/>
        <v>0</v>
      </c>
      <c r="T269" s="5">
        <f t="shared" si="128"/>
        <v>0</v>
      </c>
      <c r="U269" s="5">
        <f t="shared" si="130"/>
        <v>0</v>
      </c>
      <c r="V269" s="5">
        <f t="shared" si="132"/>
        <v>0</v>
      </c>
      <c r="W269" s="5" t="str">
        <f t="shared" si="136"/>
        <v/>
      </c>
      <c r="X269" s="4" t="str">
        <f t="shared" si="133"/>
        <v/>
      </c>
    </row>
    <row r="270" spans="1:24" x14ac:dyDescent="0.3">
      <c r="A270" s="54"/>
      <c r="B270" s="174" t="s">
        <v>219</v>
      </c>
      <c r="C270" s="5">
        <f t="shared" si="134"/>
        <v>0</v>
      </c>
      <c r="D270" s="5">
        <f t="shared" si="137"/>
        <v>0</v>
      </c>
      <c r="E270" s="5">
        <f t="shared" si="139"/>
        <v>0</v>
      </c>
      <c r="F270" s="5">
        <f t="shared" ref="F270:F333" si="141">IF(ISNUMBER(B258),(IFERROR((B270/B258)-1,0)),0)</f>
        <v>0</v>
      </c>
      <c r="G270" s="5">
        <f t="shared" si="127"/>
        <v>0</v>
      </c>
      <c r="H270" s="5">
        <f t="shared" si="129"/>
        <v>0</v>
      </c>
      <c r="I270" s="5">
        <f t="shared" si="131"/>
        <v>0</v>
      </c>
      <c r="J270" s="5" t="str">
        <f t="shared" si="135"/>
        <v/>
      </c>
      <c r="L270" s="6"/>
      <c r="N270" s="54"/>
      <c r="O270" s="174" t="s">
        <v>219</v>
      </c>
      <c r="P270" s="5">
        <f t="shared" si="126"/>
        <v>0</v>
      </c>
      <c r="Q270" s="5">
        <f t="shared" si="138"/>
        <v>0</v>
      </c>
      <c r="R270" s="5">
        <f t="shared" si="140"/>
        <v>0</v>
      </c>
      <c r="S270" s="5">
        <f t="shared" ref="S270:S333" si="142">IF(ISNUMBER(O258),(IFERROR((O270/O258)-1,0)),0)</f>
        <v>0</v>
      </c>
      <c r="T270" s="5">
        <f t="shared" si="128"/>
        <v>0</v>
      </c>
      <c r="U270" s="5">
        <f t="shared" si="130"/>
        <v>0</v>
      </c>
      <c r="V270" s="5">
        <f t="shared" si="132"/>
        <v>0</v>
      </c>
      <c r="W270" s="5" t="str">
        <f t="shared" si="136"/>
        <v/>
      </c>
      <c r="X270" s="4" t="str">
        <f t="shared" si="133"/>
        <v/>
      </c>
    </row>
    <row r="271" spans="1:24" x14ac:dyDescent="0.3">
      <c r="A271" s="54"/>
      <c r="B271" s="174" t="s">
        <v>219</v>
      </c>
      <c r="C271" s="5">
        <f t="shared" si="134"/>
        <v>0</v>
      </c>
      <c r="D271" s="5">
        <f t="shared" si="137"/>
        <v>0</v>
      </c>
      <c r="E271" s="5">
        <f t="shared" si="139"/>
        <v>0</v>
      </c>
      <c r="F271" s="5">
        <f t="shared" si="141"/>
        <v>0</v>
      </c>
      <c r="G271" s="5">
        <f t="shared" si="127"/>
        <v>0</v>
      </c>
      <c r="H271" s="5">
        <f t="shared" si="129"/>
        <v>0</v>
      </c>
      <c r="I271" s="5">
        <f t="shared" si="131"/>
        <v>0</v>
      </c>
      <c r="J271" s="5" t="str">
        <f t="shared" si="135"/>
        <v/>
      </c>
      <c r="L271" s="6"/>
      <c r="N271" s="54"/>
      <c r="O271" s="174" t="s">
        <v>219</v>
      </c>
      <c r="P271" s="5">
        <f t="shared" si="126"/>
        <v>0</v>
      </c>
      <c r="Q271" s="5">
        <f t="shared" si="138"/>
        <v>0</v>
      </c>
      <c r="R271" s="5">
        <f t="shared" si="140"/>
        <v>0</v>
      </c>
      <c r="S271" s="5">
        <f t="shared" si="142"/>
        <v>0</v>
      </c>
      <c r="T271" s="5">
        <f t="shared" si="128"/>
        <v>0</v>
      </c>
      <c r="U271" s="5">
        <f t="shared" si="130"/>
        <v>0</v>
      </c>
      <c r="V271" s="5">
        <f t="shared" si="132"/>
        <v>0</v>
      </c>
      <c r="W271" s="5" t="str">
        <f t="shared" si="136"/>
        <v/>
      </c>
      <c r="X271" s="4" t="str">
        <f t="shared" si="133"/>
        <v/>
      </c>
    </row>
    <row r="272" spans="1:24" x14ac:dyDescent="0.3">
      <c r="A272" s="54"/>
      <c r="B272" s="174" t="s">
        <v>219</v>
      </c>
      <c r="C272" s="5">
        <f t="shared" si="134"/>
        <v>0</v>
      </c>
      <c r="D272" s="5">
        <f t="shared" si="137"/>
        <v>0</v>
      </c>
      <c r="E272" s="5">
        <f t="shared" si="139"/>
        <v>0</v>
      </c>
      <c r="F272" s="5">
        <f t="shared" si="141"/>
        <v>0</v>
      </c>
      <c r="G272" s="5">
        <f t="shared" si="127"/>
        <v>0</v>
      </c>
      <c r="H272" s="5">
        <f t="shared" si="129"/>
        <v>0</v>
      </c>
      <c r="I272" s="5">
        <f t="shared" si="131"/>
        <v>0</v>
      </c>
      <c r="J272" s="5" t="str">
        <f t="shared" si="135"/>
        <v/>
      </c>
      <c r="L272" s="6"/>
      <c r="N272" s="54"/>
      <c r="O272" s="174" t="s">
        <v>219</v>
      </c>
      <c r="P272" s="5">
        <f t="shared" si="126"/>
        <v>0</v>
      </c>
      <c r="Q272" s="5">
        <f t="shared" si="138"/>
        <v>0</v>
      </c>
      <c r="R272" s="5">
        <f t="shared" si="140"/>
        <v>0</v>
      </c>
      <c r="S272" s="5">
        <f t="shared" si="142"/>
        <v>0</v>
      </c>
      <c r="T272" s="5">
        <f t="shared" si="128"/>
        <v>0</v>
      </c>
      <c r="U272" s="5">
        <f t="shared" si="130"/>
        <v>0</v>
      </c>
      <c r="V272" s="5">
        <f t="shared" si="132"/>
        <v>0</v>
      </c>
      <c r="W272" s="5" t="str">
        <f t="shared" si="136"/>
        <v/>
      </c>
      <c r="X272" s="4" t="str">
        <f t="shared" si="133"/>
        <v/>
      </c>
    </row>
    <row r="273" spans="1:24" x14ac:dyDescent="0.3">
      <c r="A273" s="54"/>
      <c r="B273" s="174" t="s">
        <v>219</v>
      </c>
      <c r="C273" s="5">
        <f t="shared" si="134"/>
        <v>0</v>
      </c>
      <c r="D273" s="5">
        <f t="shared" si="137"/>
        <v>0</v>
      </c>
      <c r="E273" s="5">
        <f t="shared" si="139"/>
        <v>0</v>
      </c>
      <c r="F273" s="5">
        <f t="shared" si="141"/>
        <v>0</v>
      </c>
      <c r="G273" s="5">
        <f t="shared" si="127"/>
        <v>0</v>
      </c>
      <c r="H273" s="5">
        <f t="shared" si="129"/>
        <v>0</v>
      </c>
      <c r="I273" s="5">
        <f t="shared" si="131"/>
        <v>0</v>
      </c>
      <c r="J273" s="5" t="str">
        <f t="shared" si="135"/>
        <v/>
      </c>
      <c r="L273" s="6"/>
      <c r="N273" s="54"/>
      <c r="O273" s="174" t="s">
        <v>219</v>
      </c>
      <c r="P273" s="5">
        <f t="shared" si="126"/>
        <v>0</v>
      </c>
      <c r="Q273" s="5">
        <f t="shared" si="138"/>
        <v>0</v>
      </c>
      <c r="R273" s="5">
        <f t="shared" si="140"/>
        <v>0</v>
      </c>
      <c r="S273" s="5">
        <f t="shared" si="142"/>
        <v>0</v>
      </c>
      <c r="T273" s="5">
        <f t="shared" si="128"/>
        <v>0</v>
      </c>
      <c r="U273" s="5">
        <f t="shared" si="130"/>
        <v>0</v>
      </c>
      <c r="V273" s="5">
        <f t="shared" si="132"/>
        <v>0</v>
      </c>
      <c r="W273" s="5" t="str">
        <f t="shared" si="136"/>
        <v/>
      </c>
      <c r="X273" s="4" t="str">
        <f t="shared" si="133"/>
        <v/>
      </c>
    </row>
    <row r="274" spans="1:24" x14ac:dyDescent="0.3">
      <c r="A274" s="54"/>
      <c r="B274" s="174" t="s">
        <v>219</v>
      </c>
      <c r="C274" s="5">
        <f t="shared" si="134"/>
        <v>0</v>
      </c>
      <c r="D274" s="5">
        <f t="shared" si="137"/>
        <v>0</v>
      </c>
      <c r="E274" s="5">
        <f t="shared" si="139"/>
        <v>0</v>
      </c>
      <c r="F274" s="5">
        <f t="shared" si="141"/>
        <v>0</v>
      </c>
      <c r="G274" s="5">
        <f t="shared" si="127"/>
        <v>0</v>
      </c>
      <c r="H274" s="5">
        <f t="shared" si="129"/>
        <v>0</v>
      </c>
      <c r="I274" s="5">
        <f t="shared" si="131"/>
        <v>0</v>
      </c>
      <c r="J274" s="5" t="str">
        <f t="shared" si="135"/>
        <v/>
      </c>
      <c r="L274" s="6"/>
      <c r="N274" s="54"/>
      <c r="O274" s="174" t="s">
        <v>219</v>
      </c>
      <c r="P274" s="5">
        <f t="shared" ref="P274:P337" si="143">IFERROR((O274/O273)-1,0)</f>
        <v>0</v>
      </c>
      <c r="Q274" s="5">
        <f t="shared" si="138"/>
        <v>0</v>
      </c>
      <c r="R274" s="5">
        <f t="shared" si="140"/>
        <v>0</v>
      </c>
      <c r="S274" s="5">
        <f t="shared" si="142"/>
        <v>0</v>
      </c>
      <c r="T274" s="5">
        <f t="shared" si="128"/>
        <v>0</v>
      </c>
      <c r="U274" s="5">
        <f t="shared" si="130"/>
        <v>0</v>
      </c>
      <c r="V274" s="5">
        <f t="shared" si="132"/>
        <v>0</v>
      </c>
      <c r="W274" s="5" t="str">
        <f t="shared" si="136"/>
        <v/>
      </c>
      <c r="X274" s="4" t="str">
        <f t="shared" si="133"/>
        <v/>
      </c>
    </row>
    <row r="275" spans="1:24" x14ac:dyDescent="0.3">
      <c r="A275" s="54"/>
      <c r="B275" s="174" t="s">
        <v>219</v>
      </c>
      <c r="C275" s="5">
        <f t="shared" si="134"/>
        <v>0</v>
      </c>
      <c r="D275" s="5">
        <f t="shared" si="137"/>
        <v>0</v>
      </c>
      <c r="E275" s="5">
        <f t="shared" si="139"/>
        <v>0</v>
      </c>
      <c r="F275" s="5">
        <f t="shared" si="141"/>
        <v>0</v>
      </c>
      <c r="G275" s="5">
        <f t="shared" si="127"/>
        <v>0</v>
      </c>
      <c r="H275" s="5">
        <f t="shared" si="129"/>
        <v>0</v>
      </c>
      <c r="I275" s="5">
        <f t="shared" si="131"/>
        <v>0</v>
      </c>
      <c r="J275" s="5" t="str">
        <f t="shared" si="135"/>
        <v/>
      </c>
      <c r="L275" s="6"/>
      <c r="N275" s="54"/>
      <c r="O275" s="174" t="s">
        <v>219</v>
      </c>
      <c r="P275" s="5">
        <f t="shared" si="143"/>
        <v>0</v>
      </c>
      <c r="Q275" s="5">
        <f t="shared" si="138"/>
        <v>0</v>
      </c>
      <c r="R275" s="5">
        <f t="shared" si="140"/>
        <v>0</v>
      </c>
      <c r="S275" s="5">
        <f t="shared" si="142"/>
        <v>0</v>
      </c>
      <c r="T275" s="5">
        <f t="shared" si="128"/>
        <v>0</v>
      </c>
      <c r="U275" s="5">
        <f t="shared" si="130"/>
        <v>0</v>
      </c>
      <c r="V275" s="5">
        <f t="shared" si="132"/>
        <v>0</v>
      </c>
      <c r="W275" s="5" t="str">
        <f t="shared" si="136"/>
        <v/>
      </c>
      <c r="X275" s="4" t="str">
        <f t="shared" si="133"/>
        <v/>
      </c>
    </row>
    <row r="276" spans="1:24" x14ac:dyDescent="0.3">
      <c r="A276" s="54"/>
      <c r="B276" s="174" t="s">
        <v>219</v>
      </c>
      <c r="C276" s="5">
        <f t="shared" si="134"/>
        <v>0</v>
      </c>
      <c r="D276" s="5">
        <f t="shared" si="137"/>
        <v>0</v>
      </c>
      <c r="E276" s="5">
        <f t="shared" si="139"/>
        <v>0</v>
      </c>
      <c r="F276" s="5">
        <f t="shared" si="141"/>
        <v>0</v>
      </c>
      <c r="G276" s="5">
        <f t="shared" si="127"/>
        <v>0</v>
      </c>
      <c r="H276" s="5">
        <f t="shared" si="129"/>
        <v>0</v>
      </c>
      <c r="I276" s="5">
        <f t="shared" si="131"/>
        <v>0</v>
      </c>
      <c r="J276" s="5" t="str">
        <f t="shared" si="135"/>
        <v/>
      </c>
      <c r="L276" s="6"/>
      <c r="N276" s="54"/>
      <c r="O276" s="174" t="s">
        <v>219</v>
      </c>
      <c r="P276" s="5">
        <f t="shared" si="143"/>
        <v>0</v>
      </c>
      <c r="Q276" s="5">
        <f t="shared" si="138"/>
        <v>0</v>
      </c>
      <c r="R276" s="5">
        <f t="shared" si="140"/>
        <v>0</v>
      </c>
      <c r="S276" s="5">
        <f t="shared" si="142"/>
        <v>0</v>
      </c>
      <c r="T276" s="5">
        <f t="shared" si="128"/>
        <v>0</v>
      </c>
      <c r="U276" s="5">
        <f t="shared" si="130"/>
        <v>0</v>
      </c>
      <c r="V276" s="5">
        <f t="shared" si="132"/>
        <v>0</v>
      </c>
      <c r="W276" s="5" t="str">
        <f t="shared" si="136"/>
        <v/>
      </c>
      <c r="X276" s="4" t="str">
        <f t="shared" si="133"/>
        <v/>
      </c>
    </row>
    <row r="277" spans="1:24" x14ac:dyDescent="0.3">
      <c r="A277" s="54"/>
      <c r="B277" s="174" t="s">
        <v>219</v>
      </c>
      <c r="C277" s="5">
        <f t="shared" si="134"/>
        <v>0</v>
      </c>
      <c r="D277" s="5">
        <f t="shared" si="137"/>
        <v>0</v>
      </c>
      <c r="E277" s="5">
        <f t="shared" si="139"/>
        <v>0</v>
      </c>
      <c r="F277" s="5">
        <f t="shared" si="141"/>
        <v>0</v>
      </c>
      <c r="G277" s="5">
        <f t="shared" si="127"/>
        <v>0</v>
      </c>
      <c r="H277" s="5">
        <f t="shared" si="129"/>
        <v>0</v>
      </c>
      <c r="I277" s="5">
        <f t="shared" si="131"/>
        <v>0</v>
      </c>
      <c r="J277" s="5" t="str">
        <f t="shared" si="135"/>
        <v/>
      </c>
      <c r="L277" s="6"/>
      <c r="N277" s="54"/>
      <c r="O277" s="174" t="s">
        <v>219</v>
      </c>
      <c r="P277" s="5">
        <f t="shared" si="143"/>
        <v>0</v>
      </c>
      <c r="Q277" s="5">
        <f t="shared" si="138"/>
        <v>0</v>
      </c>
      <c r="R277" s="5">
        <f t="shared" si="140"/>
        <v>0</v>
      </c>
      <c r="S277" s="5">
        <f t="shared" si="142"/>
        <v>0</v>
      </c>
      <c r="T277" s="5">
        <f t="shared" si="128"/>
        <v>0</v>
      </c>
      <c r="U277" s="5">
        <f t="shared" si="130"/>
        <v>0</v>
      </c>
      <c r="V277" s="5">
        <f t="shared" si="132"/>
        <v>0</v>
      </c>
      <c r="W277" s="5" t="str">
        <f t="shared" si="136"/>
        <v/>
      </c>
      <c r="X277" s="4" t="str">
        <f t="shared" si="133"/>
        <v/>
      </c>
    </row>
    <row r="278" spans="1:24" x14ac:dyDescent="0.3">
      <c r="A278" s="54"/>
      <c r="B278" s="174" t="s">
        <v>219</v>
      </c>
      <c r="C278" s="5">
        <f t="shared" si="134"/>
        <v>0</v>
      </c>
      <c r="D278" s="5">
        <f t="shared" si="137"/>
        <v>0</v>
      </c>
      <c r="E278" s="5">
        <f t="shared" si="139"/>
        <v>0</v>
      </c>
      <c r="F278" s="5">
        <f t="shared" si="141"/>
        <v>0</v>
      </c>
      <c r="G278" s="5">
        <f t="shared" si="127"/>
        <v>0</v>
      </c>
      <c r="H278" s="5">
        <f t="shared" si="129"/>
        <v>0</v>
      </c>
      <c r="I278" s="5">
        <f t="shared" si="131"/>
        <v>0</v>
      </c>
      <c r="J278" s="5" t="str">
        <f t="shared" si="135"/>
        <v/>
      </c>
      <c r="L278" s="6"/>
      <c r="N278" s="54"/>
      <c r="O278" s="174" t="s">
        <v>219</v>
      </c>
      <c r="P278" s="5">
        <f t="shared" si="143"/>
        <v>0</v>
      </c>
      <c r="Q278" s="5">
        <f t="shared" si="138"/>
        <v>0</v>
      </c>
      <c r="R278" s="5">
        <f t="shared" si="140"/>
        <v>0</v>
      </c>
      <c r="S278" s="5">
        <f t="shared" si="142"/>
        <v>0</v>
      </c>
      <c r="T278" s="5">
        <f t="shared" si="128"/>
        <v>0</v>
      </c>
      <c r="U278" s="5">
        <f t="shared" si="130"/>
        <v>0</v>
      </c>
      <c r="V278" s="5">
        <f t="shared" si="132"/>
        <v>0</v>
      </c>
      <c r="W278" s="5" t="str">
        <f t="shared" si="136"/>
        <v/>
      </c>
      <c r="X278" s="4" t="str">
        <f t="shared" si="133"/>
        <v/>
      </c>
    </row>
    <row r="279" spans="1:24" x14ac:dyDescent="0.3">
      <c r="A279" s="54"/>
      <c r="B279" s="174" t="s">
        <v>219</v>
      </c>
      <c r="C279" s="5">
        <f t="shared" si="134"/>
        <v>0</v>
      </c>
      <c r="D279" s="5">
        <f t="shared" si="137"/>
        <v>0</v>
      </c>
      <c r="E279" s="5">
        <f t="shared" si="139"/>
        <v>0</v>
      </c>
      <c r="F279" s="5">
        <f t="shared" si="141"/>
        <v>0</v>
      </c>
      <c r="G279" s="5">
        <f t="shared" si="127"/>
        <v>0</v>
      </c>
      <c r="H279" s="5">
        <f t="shared" si="129"/>
        <v>0</v>
      </c>
      <c r="I279" s="5">
        <f t="shared" si="131"/>
        <v>0</v>
      </c>
      <c r="J279" s="5" t="str">
        <f t="shared" si="135"/>
        <v/>
      </c>
      <c r="L279" s="6"/>
      <c r="N279" s="54"/>
      <c r="O279" s="174" t="s">
        <v>219</v>
      </c>
      <c r="P279" s="5">
        <f t="shared" si="143"/>
        <v>0</v>
      </c>
      <c r="Q279" s="5">
        <f t="shared" si="138"/>
        <v>0</v>
      </c>
      <c r="R279" s="5">
        <f t="shared" si="140"/>
        <v>0</v>
      </c>
      <c r="S279" s="5">
        <f t="shared" si="142"/>
        <v>0</v>
      </c>
      <c r="T279" s="5">
        <f t="shared" si="128"/>
        <v>0</v>
      </c>
      <c r="U279" s="5">
        <f t="shared" si="130"/>
        <v>0</v>
      </c>
      <c r="V279" s="5">
        <f t="shared" si="132"/>
        <v>0</v>
      </c>
      <c r="W279" s="5" t="str">
        <f t="shared" si="136"/>
        <v/>
      </c>
      <c r="X279" s="4" t="str">
        <f t="shared" si="133"/>
        <v/>
      </c>
    </row>
    <row r="280" spans="1:24" x14ac:dyDescent="0.3">
      <c r="A280" s="54"/>
      <c r="B280" s="174" t="s">
        <v>219</v>
      </c>
      <c r="C280" s="5">
        <f t="shared" si="134"/>
        <v>0</v>
      </c>
      <c r="D280" s="5">
        <f t="shared" si="137"/>
        <v>0</v>
      </c>
      <c r="E280" s="5">
        <f t="shared" si="139"/>
        <v>0</v>
      </c>
      <c r="F280" s="5">
        <f t="shared" si="141"/>
        <v>0</v>
      </c>
      <c r="G280" s="5">
        <f t="shared" si="127"/>
        <v>0</v>
      </c>
      <c r="H280" s="5">
        <f t="shared" si="129"/>
        <v>0</v>
      </c>
      <c r="I280" s="5">
        <f t="shared" si="131"/>
        <v>0</v>
      </c>
      <c r="J280" s="5" t="str">
        <f t="shared" si="135"/>
        <v/>
      </c>
      <c r="L280" s="6"/>
      <c r="N280" s="54"/>
      <c r="O280" s="174" t="s">
        <v>219</v>
      </c>
      <c r="P280" s="5">
        <f t="shared" si="143"/>
        <v>0</v>
      </c>
      <c r="Q280" s="5">
        <f t="shared" si="138"/>
        <v>0</v>
      </c>
      <c r="R280" s="5">
        <f t="shared" si="140"/>
        <v>0</v>
      </c>
      <c r="S280" s="5">
        <f t="shared" si="142"/>
        <v>0</v>
      </c>
      <c r="T280" s="5">
        <f t="shared" si="128"/>
        <v>0</v>
      </c>
      <c r="U280" s="5">
        <f t="shared" si="130"/>
        <v>0</v>
      </c>
      <c r="V280" s="5">
        <f t="shared" si="132"/>
        <v>0</v>
      </c>
      <c r="W280" s="5" t="str">
        <f t="shared" si="136"/>
        <v/>
      </c>
      <c r="X280" s="4" t="str">
        <f t="shared" si="133"/>
        <v/>
      </c>
    </row>
    <row r="281" spans="1:24" x14ac:dyDescent="0.3">
      <c r="A281" s="54"/>
      <c r="B281" s="174" t="s">
        <v>219</v>
      </c>
      <c r="C281" s="5">
        <f t="shared" si="134"/>
        <v>0</v>
      </c>
      <c r="D281" s="5">
        <f t="shared" si="137"/>
        <v>0</v>
      </c>
      <c r="E281" s="5">
        <f t="shared" si="139"/>
        <v>0</v>
      </c>
      <c r="F281" s="5">
        <f t="shared" si="141"/>
        <v>0</v>
      </c>
      <c r="G281" s="5">
        <f t="shared" si="127"/>
        <v>0</v>
      </c>
      <c r="H281" s="5">
        <f t="shared" si="129"/>
        <v>0</v>
      </c>
      <c r="I281" s="5">
        <f t="shared" si="131"/>
        <v>0</v>
      </c>
      <c r="J281" s="5" t="str">
        <f t="shared" si="135"/>
        <v/>
      </c>
      <c r="L281" s="6"/>
      <c r="N281" s="54"/>
      <c r="O281" s="174" t="s">
        <v>219</v>
      </c>
      <c r="P281" s="5">
        <f t="shared" si="143"/>
        <v>0</v>
      </c>
      <c r="Q281" s="5">
        <f t="shared" si="138"/>
        <v>0</v>
      </c>
      <c r="R281" s="5">
        <f t="shared" si="140"/>
        <v>0</v>
      </c>
      <c r="S281" s="5">
        <f t="shared" si="142"/>
        <v>0</v>
      </c>
      <c r="T281" s="5">
        <f t="shared" si="128"/>
        <v>0</v>
      </c>
      <c r="U281" s="5">
        <f t="shared" si="130"/>
        <v>0</v>
      </c>
      <c r="V281" s="5">
        <f t="shared" si="132"/>
        <v>0</v>
      </c>
      <c r="W281" s="5" t="str">
        <f t="shared" si="136"/>
        <v/>
      </c>
      <c r="X281" s="4" t="str">
        <f t="shared" si="133"/>
        <v/>
      </c>
    </row>
    <row r="282" spans="1:24" x14ac:dyDescent="0.3">
      <c r="A282" s="54"/>
      <c r="B282" s="174" t="s">
        <v>219</v>
      </c>
      <c r="C282" s="5">
        <f t="shared" si="134"/>
        <v>0</v>
      </c>
      <c r="D282" s="5">
        <f t="shared" si="137"/>
        <v>0</v>
      </c>
      <c r="E282" s="5">
        <f t="shared" si="139"/>
        <v>0</v>
      </c>
      <c r="F282" s="5">
        <f t="shared" si="141"/>
        <v>0</v>
      </c>
      <c r="G282" s="5">
        <f t="shared" si="127"/>
        <v>0</v>
      </c>
      <c r="H282" s="5">
        <f t="shared" si="129"/>
        <v>0</v>
      </c>
      <c r="I282" s="5">
        <f t="shared" si="131"/>
        <v>0</v>
      </c>
      <c r="J282" s="5" t="str">
        <f t="shared" si="135"/>
        <v/>
      </c>
      <c r="L282" s="6"/>
      <c r="N282" s="54"/>
      <c r="O282" s="174" t="s">
        <v>219</v>
      </c>
      <c r="P282" s="5">
        <f t="shared" si="143"/>
        <v>0</v>
      </c>
      <c r="Q282" s="5">
        <f t="shared" si="138"/>
        <v>0</v>
      </c>
      <c r="R282" s="5">
        <f t="shared" si="140"/>
        <v>0</v>
      </c>
      <c r="S282" s="5">
        <f t="shared" si="142"/>
        <v>0</v>
      </c>
      <c r="T282" s="5">
        <f t="shared" si="128"/>
        <v>0</v>
      </c>
      <c r="U282" s="5">
        <f t="shared" si="130"/>
        <v>0</v>
      </c>
      <c r="V282" s="5">
        <f t="shared" si="132"/>
        <v>0</v>
      </c>
      <c r="W282" s="5" t="str">
        <f t="shared" si="136"/>
        <v/>
      </c>
      <c r="X282" s="4" t="str">
        <f t="shared" si="133"/>
        <v/>
      </c>
    </row>
    <row r="283" spans="1:24" x14ac:dyDescent="0.3">
      <c r="A283" s="54"/>
      <c r="B283" s="174" t="s">
        <v>219</v>
      </c>
      <c r="C283" s="5">
        <f t="shared" si="134"/>
        <v>0</v>
      </c>
      <c r="D283" s="5">
        <f t="shared" si="137"/>
        <v>0</v>
      </c>
      <c r="E283" s="5">
        <f t="shared" si="139"/>
        <v>0</v>
      </c>
      <c r="F283" s="5">
        <f t="shared" si="141"/>
        <v>0</v>
      </c>
      <c r="G283" s="5">
        <f t="shared" si="127"/>
        <v>0</v>
      </c>
      <c r="H283" s="5">
        <f t="shared" si="129"/>
        <v>0</v>
      </c>
      <c r="I283" s="5">
        <f t="shared" si="131"/>
        <v>0</v>
      </c>
      <c r="J283" s="5" t="str">
        <f t="shared" si="135"/>
        <v/>
      </c>
      <c r="L283" s="6"/>
      <c r="N283" s="54"/>
      <c r="O283" s="174" t="s">
        <v>219</v>
      </c>
      <c r="P283" s="5">
        <f t="shared" si="143"/>
        <v>0</v>
      </c>
      <c r="Q283" s="5">
        <f t="shared" si="138"/>
        <v>0</v>
      </c>
      <c r="R283" s="5">
        <f t="shared" si="140"/>
        <v>0</v>
      </c>
      <c r="S283" s="5">
        <f t="shared" si="142"/>
        <v>0</v>
      </c>
      <c r="T283" s="5">
        <f t="shared" si="128"/>
        <v>0</v>
      </c>
      <c r="U283" s="5">
        <f t="shared" si="130"/>
        <v>0</v>
      </c>
      <c r="V283" s="5">
        <f t="shared" si="132"/>
        <v>0</v>
      </c>
      <c r="W283" s="5" t="str">
        <f t="shared" si="136"/>
        <v/>
      </c>
      <c r="X283" s="4" t="str">
        <f t="shared" si="133"/>
        <v/>
      </c>
    </row>
    <row r="284" spans="1:24" x14ac:dyDescent="0.3">
      <c r="A284" s="54"/>
      <c r="B284" s="174" t="s">
        <v>219</v>
      </c>
      <c r="C284" s="5">
        <f t="shared" si="134"/>
        <v>0</v>
      </c>
      <c r="D284" s="5">
        <f t="shared" si="137"/>
        <v>0</v>
      </c>
      <c r="E284" s="5">
        <f t="shared" si="139"/>
        <v>0</v>
      </c>
      <c r="F284" s="5">
        <f t="shared" si="141"/>
        <v>0</v>
      </c>
      <c r="G284" s="5">
        <f t="shared" si="127"/>
        <v>0</v>
      </c>
      <c r="H284" s="5">
        <f t="shared" si="129"/>
        <v>0</v>
      </c>
      <c r="I284" s="5">
        <f t="shared" si="131"/>
        <v>0</v>
      </c>
      <c r="J284" s="5" t="str">
        <f t="shared" si="135"/>
        <v/>
      </c>
      <c r="L284" s="6"/>
      <c r="N284" s="54"/>
      <c r="O284" s="174" t="s">
        <v>219</v>
      </c>
      <c r="P284" s="5">
        <f t="shared" si="143"/>
        <v>0</v>
      </c>
      <c r="Q284" s="5">
        <f t="shared" si="138"/>
        <v>0</v>
      </c>
      <c r="R284" s="5">
        <f t="shared" si="140"/>
        <v>0</v>
      </c>
      <c r="S284" s="5">
        <f t="shared" si="142"/>
        <v>0</v>
      </c>
      <c r="T284" s="5">
        <f t="shared" si="128"/>
        <v>0</v>
      </c>
      <c r="U284" s="5">
        <f t="shared" si="130"/>
        <v>0</v>
      </c>
      <c r="V284" s="5">
        <f t="shared" si="132"/>
        <v>0</v>
      </c>
      <c r="W284" s="5" t="str">
        <f t="shared" si="136"/>
        <v/>
      </c>
      <c r="X284" s="4" t="str">
        <f t="shared" si="133"/>
        <v/>
      </c>
    </row>
    <row r="285" spans="1:24" x14ac:dyDescent="0.3">
      <c r="A285" s="54"/>
      <c r="B285" s="174" t="s">
        <v>219</v>
      </c>
      <c r="C285" s="5">
        <f t="shared" si="134"/>
        <v>0</v>
      </c>
      <c r="D285" s="5">
        <f t="shared" si="137"/>
        <v>0</v>
      </c>
      <c r="E285" s="5">
        <f t="shared" si="139"/>
        <v>0</v>
      </c>
      <c r="F285" s="5">
        <f t="shared" si="141"/>
        <v>0</v>
      </c>
      <c r="G285" s="5">
        <f t="shared" si="127"/>
        <v>0</v>
      </c>
      <c r="H285" s="5">
        <f t="shared" si="129"/>
        <v>0</v>
      </c>
      <c r="I285" s="5">
        <f t="shared" si="131"/>
        <v>0</v>
      </c>
      <c r="J285" s="5" t="str">
        <f t="shared" si="135"/>
        <v/>
      </c>
      <c r="L285" s="6"/>
      <c r="N285" s="54"/>
      <c r="O285" s="174" t="s">
        <v>219</v>
      </c>
      <c r="P285" s="5">
        <f t="shared" si="143"/>
        <v>0</v>
      </c>
      <c r="Q285" s="5">
        <f t="shared" si="138"/>
        <v>0</v>
      </c>
      <c r="R285" s="5">
        <f t="shared" si="140"/>
        <v>0</v>
      </c>
      <c r="S285" s="5">
        <f t="shared" si="142"/>
        <v>0</v>
      </c>
      <c r="T285" s="5">
        <f t="shared" si="128"/>
        <v>0</v>
      </c>
      <c r="U285" s="5">
        <f t="shared" si="130"/>
        <v>0</v>
      </c>
      <c r="V285" s="5">
        <f t="shared" si="132"/>
        <v>0</v>
      </c>
      <c r="W285" s="5" t="str">
        <f t="shared" si="136"/>
        <v/>
      </c>
      <c r="X285" s="4" t="str">
        <f t="shared" si="133"/>
        <v/>
      </c>
    </row>
    <row r="286" spans="1:24" x14ac:dyDescent="0.3">
      <c r="A286" s="54"/>
      <c r="B286" s="174" t="s">
        <v>219</v>
      </c>
      <c r="C286" s="5">
        <f t="shared" si="134"/>
        <v>0</v>
      </c>
      <c r="D286" s="5">
        <f t="shared" si="137"/>
        <v>0</v>
      </c>
      <c r="E286" s="5">
        <f t="shared" si="139"/>
        <v>0</v>
      </c>
      <c r="F286" s="5">
        <f t="shared" si="141"/>
        <v>0</v>
      </c>
      <c r="G286" s="5">
        <f t="shared" si="127"/>
        <v>0</v>
      </c>
      <c r="H286" s="5">
        <f t="shared" si="129"/>
        <v>0</v>
      </c>
      <c r="I286" s="5">
        <f t="shared" si="131"/>
        <v>0</v>
      </c>
      <c r="J286" s="5" t="str">
        <f t="shared" si="135"/>
        <v/>
      </c>
      <c r="L286" s="6"/>
      <c r="N286" s="54"/>
      <c r="O286" s="174" t="s">
        <v>219</v>
      </c>
      <c r="P286" s="5">
        <f t="shared" si="143"/>
        <v>0</v>
      </c>
      <c r="Q286" s="5">
        <f t="shared" si="138"/>
        <v>0</v>
      </c>
      <c r="R286" s="5">
        <f t="shared" si="140"/>
        <v>0</v>
      </c>
      <c r="S286" s="5">
        <f t="shared" si="142"/>
        <v>0</v>
      </c>
      <c r="T286" s="5">
        <f t="shared" si="128"/>
        <v>0</v>
      </c>
      <c r="U286" s="5">
        <f t="shared" si="130"/>
        <v>0</v>
      </c>
      <c r="V286" s="5">
        <f t="shared" si="132"/>
        <v>0</v>
      </c>
      <c r="W286" s="5" t="str">
        <f t="shared" si="136"/>
        <v/>
      </c>
      <c r="X286" s="4" t="str">
        <f t="shared" si="133"/>
        <v/>
      </c>
    </row>
    <row r="287" spans="1:24" x14ac:dyDescent="0.3">
      <c r="A287" s="54"/>
      <c r="B287" s="174" t="s">
        <v>219</v>
      </c>
      <c r="C287" s="5">
        <f t="shared" si="134"/>
        <v>0</v>
      </c>
      <c r="D287" s="5">
        <f t="shared" si="137"/>
        <v>0</v>
      </c>
      <c r="E287" s="5">
        <f t="shared" si="139"/>
        <v>0</v>
      </c>
      <c r="F287" s="5">
        <f t="shared" si="141"/>
        <v>0</v>
      </c>
      <c r="G287" s="5">
        <f t="shared" si="127"/>
        <v>0</v>
      </c>
      <c r="H287" s="5">
        <f t="shared" si="129"/>
        <v>0</v>
      </c>
      <c r="I287" s="5">
        <f t="shared" si="131"/>
        <v>0</v>
      </c>
      <c r="J287" s="5" t="str">
        <f t="shared" si="135"/>
        <v/>
      </c>
      <c r="L287" s="6"/>
      <c r="N287" s="54"/>
      <c r="O287" s="174" t="s">
        <v>219</v>
      </c>
      <c r="P287" s="5">
        <f t="shared" si="143"/>
        <v>0</v>
      </c>
      <c r="Q287" s="5">
        <f t="shared" si="138"/>
        <v>0</v>
      </c>
      <c r="R287" s="5">
        <f t="shared" si="140"/>
        <v>0</v>
      </c>
      <c r="S287" s="5">
        <f t="shared" si="142"/>
        <v>0</v>
      </c>
      <c r="T287" s="5">
        <f t="shared" si="128"/>
        <v>0</v>
      </c>
      <c r="U287" s="5">
        <f t="shared" si="130"/>
        <v>0</v>
      </c>
      <c r="V287" s="5">
        <f t="shared" si="132"/>
        <v>0</v>
      </c>
      <c r="W287" s="5" t="str">
        <f t="shared" si="136"/>
        <v/>
      </c>
      <c r="X287" s="4" t="str">
        <f t="shared" si="133"/>
        <v/>
      </c>
    </row>
    <row r="288" spans="1:24" x14ac:dyDescent="0.3">
      <c r="A288" s="54"/>
      <c r="B288" s="174" t="s">
        <v>219</v>
      </c>
      <c r="C288" s="5">
        <f t="shared" si="134"/>
        <v>0</v>
      </c>
      <c r="D288" s="5">
        <f t="shared" si="137"/>
        <v>0</v>
      </c>
      <c r="E288" s="5">
        <f t="shared" si="139"/>
        <v>0</v>
      </c>
      <c r="F288" s="5">
        <f t="shared" si="141"/>
        <v>0</v>
      </c>
      <c r="G288" s="5">
        <f t="shared" si="127"/>
        <v>0</v>
      </c>
      <c r="H288" s="5">
        <f t="shared" si="129"/>
        <v>0</v>
      </c>
      <c r="I288" s="5">
        <f t="shared" si="131"/>
        <v>0</v>
      </c>
      <c r="J288" s="5" t="str">
        <f t="shared" si="135"/>
        <v/>
      </c>
      <c r="L288" s="6"/>
      <c r="N288" s="54"/>
      <c r="O288" s="174" t="s">
        <v>219</v>
      </c>
      <c r="P288" s="5">
        <f t="shared" si="143"/>
        <v>0</v>
      </c>
      <c r="Q288" s="5">
        <f t="shared" si="138"/>
        <v>0</v>
      </c>
      <c r="R288" s="5">
        <f t="shared" si="140"/>
        <v>0</v>
      </c>
      <c r="S288" s="5">
        <f t="shared" si="142"/>
        <v>0</v>
      </c>
      <c r="T288" s="5">
        <f t="shared" si="128"/>
        <v>0</v>
      </c>
      <c r="U288" s="5">
        <f t="shared" si="130"/>
        <v>0</v>
      </c>
      <c r="V288" s="5">
        <f t="shared" si="132"/>
        <v>0</v>
      </c>
      <c r="W288" s="5" t="str">
        <f t="shared" si="136"/>
        <v/>
      </c>
      <c r="X288" s="4" t="str">
        <f t="shared" si="133"/>
        <v/>
      </c>
    </row>
    <row r="289" spans="1:24" x14ac:dyDescent="0.3">
      <c r="A289" s="54"/>
      <c r="B289" s="174" t="s">
        <v>219</v>
      </c>
      <c r="C289" s="5">
        <f t="shared" si="134"/>
        <v>0</v>
      </c>
      <c r="D289" s="5">
        <f t="shared" si="137"/>
        <v>0</v>
      </c>
      <c r="E289" s="5">
        <f t="shared" si="139"/>
        <v>0</v>
      </c>
      <c r="F289" s="5">
        <f t="shared" si="141"/>
        <v>0</v>
      </c>
      <c r="G289" s="5">
        <f t="shared" si="127"/>
        <v>0</v>
      </c>
      <c r="H289" s="5">
        <f t="shared" si="129"/>
        <v>0</v>
      </c>
      <c r="I289" s="5">
        <f t="shared" si="131"/>
        <v>0</v>
      </c>
      <c r="J289" s="5" t="str">
        <f t="shared" si="135"/>
        <v/>
      </c>
      <c r="L289" s="6"/>
      <c r="N289" s="54"/>
      <c r="O289" s="174" t="s">
        <v>219</v>
      </c>
      <c r="P289" s="5">
        <f t="shared" si="143"/>
        <v>0</v>
      </c>
      <c r="Q289" s="5">
        <f t="shared" si="138"/>
        <v>0</v>
      </c>
      <c r="R289" s="5">
        <f t="shared" si="140"/>
        <v>0</v>
      </c>
      <c r="S289" s="5">
        <f t="shared" si="142"/>
        <v>0</v>
      </c>
      <c r="T289" s="5">
        <f t="shared" si="128"/>
        <v>0</v>
      </c>
      <c r="U289" s="5">
        <f t="shared" si="130"/>
        <v>0</v>
      </c>
      <c r="V289" s="5">
        <f t="shared" si="132"/>
        <v>0</v>
      </c>
      <c r="W289" s="5" t="str">
        <f t="shared" si="136"/>
        <v/>
      </c>
      <c r="X289" s="4" t="str">
        <f t="shared" si="133"/>
        <v/>
      </c>
    </row>
    <row r="290" spans="1:24" x14ac:dyDescent="0.3">
      <c r="A290" s="54"/>
      <c r="B290" s="174" t="s">
        <v>219</v>
      </c>
      <c r="C290" s="5">
        <f t="shared" si="134"/>
        <v>0</v>
      </c>
      <c r="D290" s="5">
        <f t="shared" si="137"/>
        <v>0</v>
      </c>
      <c r="E290" s="5">
        <f t="shared" si="139"/>
        <v>0</v>
      </c>
      <c r="F290" s="5">
        <f t="shared" si="141"/>
        <v>0</v>
      </c>
      <c r="G290" s="5">
        <f t="shared" si="127"/>
        <v>0</v>
      </c>
      <c r="H290" s="5">
        <f t="shared" si="129"/>
        <v>0</v>
      </c>
      <c r="I290" s="5">
        <f t="shared" si="131"/>
        <v>0</v>
      </c>
      <c r="J290" s="5" t="str">
        <f t="shared" si="135"/>
        <v/>
      </c>
      <c r="L290" s="6"/>
      <c r="N290" s="54"/>
      <c r="O290" s="174" t="s">
        <v>219</v>
      </c>
      <c r="P290" s="5">
        <f t="shared" si="143"/>
        <v>0</v>
      </c>
      <c r="Q290" s="5">
        <f t="shared" si="138"/>
        <v>0</v>
      </c>
      <c r="R290" s="5">
        <f t="shared" si="140"/>
        <v>0</v>
      </c>
      <c r="S290" s="5">
        <f t="shared" si="142"/>
        <v>0</v>
      </c>
      <c r="T290" s="5">
        <f t="shared" si="128"/>
        <v>0</v>
      </c>
      <c r="U290" s="5">
        <f t="shared" si="130"/>
        <v>0</v>
      </c>
      <c r="V290" s="5">
        <f t="shared" si="132"/>
        <v>0</v>
      </c>
      <c r="W290" s="5" t="str">
        <f t="shared" si="136"/>
        <v/>
      </c>
      <c r="X290" s="4" t="str">
        <f t="shared" si="133"/>
        <v/>
      </c>
    </row>
    <row r="291" spans="1:24" x14ac:dyDescent="0.3">
      <c r="A291" s="54"/>
      <c r="B291" s="174" t="s">
        <v>219</v>
      </c>
      <c r="C291" s="5">
        <f t="shared" si="134"/>
        <v>0</v>
      </c>
      <c r="D291" s="5">
        <f t="shared" si="137"/>
        <v>0</v>
      </c>
      <c r="E291" s="5">
        <f t="shared" si="139"/>
        <v>0</v>
      </c>
      <c r="F291" s="5">
        <f t="shared" si="141"/>
        <v>0</v>
      </c>
      <c r="G291" s="5">
        <f t="shared" si="127"/>
        <v>0</v>
      </c>
      <c r="H291" s="5">
        <f t="shared" si="129"/>
        <v>0</v>
      </c>
      <c r="I291" s="5">
        <f t="shared" si="131"/>
        <v>0</v>
      </c>
      <c r="J291" s="5" t="str">
        <f t="shared" si="135"/>
        <v/>
      </c>
      <c r="L291" s="6"/>
      <c r="N291" s="54"/>
      <c r="O291" s="174" t="s">
        <v>219</v>
      </c>
      <c r="P291" s="5">
        <f t="shared" si="143"/>
        <v>0</v>
      </c>
      <c r="Q291" s="5">
        <f t="shared" si="138"/>
        <v>0</v>
      </c>
      <c r="R291" s="5">
        <f t="shared" si="140"/>
        <v>0</v>
      </c>
      <c r="S291" s="5">
        <f t="shared" si="142"/>
        <v>0</v>
      </c>
      <c r="T291" s="5">
        <f t="shared" si="128"/>
        <v>0</v>
      </c>
      <c r="U291" s="5">
        <f t="shared" si="130"/>
        <v>0</v>
      </c>
      <c r="V291" s="5">
        <f t="shared" si="132"/>
        <v>0</v>
      </c>
      <c r="W291" s="5" t="str">
        <f t="shared" si="136"/>
        <v/>
      </c>
      <c r="X291" s="4" t="str">
        <f t="shared" si="133"/>
        <v/>
      </c>
    </row>
    <row r="292" spans="1:24" x14ac:dyDescent="0.3">
      <c r="A292" s="54"/>
      <c r="B292" s="174" t="s">
        <v>219</v>
      </c>
      <c r="C292" s="5">
        <f t="shared" si="134"/>
        <v>0</v>
      </c>
      <c r="D292" s="5">
        <f t="shared" si="137"/>
        <v>0</v>
      </c>
      <c r="E292" s="5">
        <f t="shared" si="139"/>
        <v>0</v>
      </c>
      <c r="F292" s="5">
        <f t="shared" si="141"/>
        <v>0</v>
      </c>
      <c r="G292" s="5">
        <f t="shared" si="127"/>
        <v>0</v>
      </c>
      <c r="H292" s="5">
        <f t="shared" si="129"/>
        <v>0</v>
      </c>
      <c r="I292" s="5">
        <f t="shared" si="131"/>
        <v>0</v>
      </c>
      <c r="J292" s="5" t="str">
        <f t="shared" si="135"/>
        <v/>
      </c>
      <c r="L292" s="6"/>
      <c r="N292" s="54"/>
      <c r="O292" s="174" t="s">
        <v>219</v>
      </c>
      <c r="P292" s="5">
        <f t="shared" si="143"/>
        <v>0</v>
      </c>
      <c r="Q292" s="5">
        <f t="shared" si="138"/>
        <v>0</v>
      </c>
      <c r="R292" s="5">
        <f t="shared" si="140"/>
        <v>0</v>
      </c>
      <c r="S292" s="5">
        <f t="shared" si="142"/>
        <v>0</v>
      </c>
      <c r="T292" s="5">
        <f t="shared" si="128"/>
        <v>0</v>
      </c>
      <c r="U292" s="5">
        <f t="shared" si="130"/>
        <v>0</v>
      </c>
      <c r="V292" s="5">
        <f t="shared" si="132"/>
        <v>0</v>
      </c>
      <c r="W292" s="5" t="str">
        <f t="shared" si="136"/>
        <v/>
      </c>
      <c r="X292" s="4" t="str">
        <f t="shared" si="133"/>
        <v/>
      </c>
    </row>
    <row r="293" spans="1:24" x14ac:dyDescent="0.3">
      <c r="A293" s="54"/>
      <c r="B293" s="174" t="s">
        <v>219</v>
      </c>
      <c r="C293" s="5">
        <f t="shared" si="134"/>
        <v>0</v>
      </c>
      <c r="D293" s="5">
        <f t="shared" si="137"/>
        <v>0</v>
      </c>
      <c r="E293" s="5">
        <f t="shared" si="139"/>
        <v>0</v>
      </c>
      <c r="F293" s="5">
        <f t="shared" si="141"/>
        <v>0</v>
      </c>
      <c r="G293" s="5">
        <f t="shared" si="127"/>
        <v>0</v>
      </c>
      <c r="H293" s="5">
        <f t="shared" si="129"/>
        <v>0</v>
      </c>
      <c r="I293" s="5">
        <f t="shared" si="131"/>
        <v>0</v>
      </c>
      <c r="J293" s="5" t="str">
        <f t="shared" si="135"/>
        <v/>
      </c>
      <c r="L293" s="6"/>
      <c r="N293" s="54"/>
      <c r="O293" s="174" t="s">
        <v>219</v>
      </c>
      <c r="P293" s="5">
        <f t="shared" si="143"/>
        <v>0</v>
      </c>
      <c r="Q293" s="5">
        <f t="shared" si="138"/>
        <v>0</v>
      </c>
      <c r="R293" s="5">
        <f t="shared" si="140"/>
        <v>0</v>
      </c>
      <c r="S293" s="5">
        <f t="shared" si="142"/>
        <v>0</v>
      </c>
      <c r="T293" s="5">
        <f t="shared" si="128"/>
        <v>0</v>
      </c>
      <c r="U293" s="5">
        <f t="shared" si="130"/>
        <v>0</v>
      </c>
      <c r="V293" s="5">
        <f t="shared" si="132"/>
        <v>0</v>
      </c>
      <c r="W293" s="5" t="str">
        <f t="shared" si="136"/>
        <v/>
      </c>
      <c r="X293" s="4" t="str">
        <f t="shared" si="133"/>
        <v/>
      </c>
    </row>
    <row r="294" spans="1:24" x14ac:dyDescent="0.3">
      <c r="A294" s="54"/>
      <c r="B294" s="174" t="s">
        <v>219</v>
      </c>
      <c r="C294" s="5">
        <f t="shared" si="134"/>
        <v>0</v>
      </c>
      <c r="D294" s="5">
        <f t="shared" si="137"/>
        <v>0</v>
      </c>
      <c r="E294" s="5">
        <f t="shared" si="139"/>
        <v>0</v>
      </c>
      <c r="F294" s="5">
        <f t="shared" si="141"/>
        <v>0</v>
      </c>
      <c r="G294" s="5">
        <f t="shared" ref="G294:G357" si="144">IF(ISNUMBER(B258),(IFERROR((B294/B258)-1,0)),0)</f>
        <v>0</v>
      </c>
      <c r="H294" s="5">
        <f t="shared" si="129"/>
        <v>0</v>
      </c>
      <c r="I294" s="5">
        <f t="shared" si="131"/>
        <v>0</v>
      </c>
      <c r="J294" s="5" t="str">
        <f t="shared" si="135"/>
        <v/>
      </c>
      <c r="L294" s="6"/>
      <c r="N294" s="54"/>
      <c r="O294" s="174" t="s">
        <v>219</v>
      </c>
      <c r="P294" s="5">
        <f t="shared" si="143"/>
        <v>0</v>
      </c>
      <c r="Q294" s="5">
        <f t="shared" si="138"/>
        <v>0</v>
      </c>
      <c r="R294" s="5">
        <f t="shared" si="140"/>
        <v>0</v>
      </c>
      <c r="S294" s="5">
        <f t="shared" si="142"/>
        <v>0</v>
      </c>
      <c r="T294" s="5">
        <f t="shared" ref="T294:T357" si="145">IF(ISNUMBER(O258),(IFERROR((O294/O258)-1,0)),0)</f>
        <v>0</v>
      </c>
      <c r="U294" s="5">
        <f t="shared" si="130"/>
        <v>0</v>
      </c>
      <c r="V294" s="5">
        <f t="shared" si="132"/>
        <v>0</v>
      </c>
      <c r="W294" s="5" t="str">
        <f t="shared" si="136"/>
        <v/>
      </c>
      <c r="X294" s="4" t="str">
        <f t="shared" si="133"/>
        <v/>
      </c>
    </row>
    <row r="295" spans="1:24" x14ac:dyDescent="0.3">
      <c r="A295" s="54"/>
      <c r="B295" s="174" t="s">
        <v>219</v>
      </c>
      <c r="C295" s="5">
        <f t="shared" si="134"/>
        <v>0</v>
      </c>
      <c r="D295" s="5">
        <f t="shared" si="137"/>
        <v>0</v>
      </c>
      <c r="E295" s="5">
        <f t="shared" si="139"/>
        <v>0</v>
      </c>
      <c r="F295" s="5">
        <f t="shared" si="141"/>
        <v>0</v>
      </c>
      <c r="G295" s="5">
        <f t="shared" si="144"/>
        <v>0</v>
      </c>
      <c r="H295" s="5">
        <f t="shared" si="129"/>
        <v>0</v>
      </c>
      <c r="I295" s="5">
        <f t="shared" si="131"/>
        <v>0</v>
      </c>
      <c r="J295" s="5" t="str">
        <f t="shared" si="135"/>
        <v/>
      </c>
      <c r="L295" s="6"/>
      <c r="N295" s="54"/>
      <c r="O295" s="174" t="s">
        <v>219</v>
      </c>
      <c r="P295" s="5">
        <f t="shared" si="143"/>
        <v>0</v>
      </c>
      <c r="Q295" s="5">
        <f t="shared" si="138"/>
        <v>0</v>
      </c>
      <c r="R295" s="5">
        <f t="shared" si="140"/>
        <v>0</v>
      </c>
      <c r="S295" s="5">
        <f t="shared" si="142"/>
        <v>0</v>
      </c>
      <c r="T295" s="5">
        <f t="shared" si="145"/>
        <v>0</v>
      </c>
      <c r="U295" s="5">
        <f t="shared" si="130"/>
        <v>0</v>
      </c>
      <c r="V295" s="5">
        <f t="shared" si="132"/>
        <v>0</v>
      </c>
      <c r="W295" s="5" t="str">
        <f t="shared" si="136"/>
        <v/>
      </c>
      <c r="X295" s="4" t="str">
        <f t="shared" si="133"/>
        <v/>
      </c>
    </row>
    <row r="296" spans="1:24" x14ac:dyDescent="0.3">
      <c r="A296" s="54"/>
      <c r="B296" s="174" t="s">
        <v>219</v>
      </c>
      <c r="C296" s="5">
        <f t="shared" si="134"/>
        <v>0</v>
      </c>
      <c r="D296" s="5">
        <f t="shared" si="137"/>
        <v>0</v>
      </c>
      <c r="E296" s="5">
        <f t="shared" si="139"/>
        <v>0</v>
      </c>
      <c r="F296" s="5">
        <f t="shared" si="141"/>
        <v>0</v>
      </c>
      <c r="G296" s="5">
        <f t="shared" si="144"/>
        <v>0</v>
      </c>
      <c r="H296" s="5">
        <f t="shared" si="129"/>
        <v>0</v>
      </c>
      <c r="I296" s="5">
        <f t="shared" si="131"/>
        <v>0</v>
      </c>
      <c r="J296" s="5" t="str">
        <f t="shared" si="135"/>
        <v/>
      </c>
      <c r="L296" s="6"/>
      <c r="N296" s="54"/>
      <c r="O296" s="174" t="s">
        <v>219</v>
      </c>
      <c r="P296" s="5">
        <f t="shared" si="143"/>
        <v>0</v>
      </c>
      <c r="Q296" s="5">
        <f t="shared" si="138"/>
        <v>0</v>
      </c>
      <c r="R296" s="5">
        <f t="shared" si="140"/>
        <v>0</v>
      </c>
      <c r="S296" s="5">
        <f t="shared" si="142"/>
        <v>0</v>
      </c>
      <c r="T296" s="5">
        <f t="shared" si="145"/>
        <v>0</v>
      </c>
      <c r="U296" s="5">
        <f t="shared" si="130"/>
        <v>0</v>
      </c>
      <c r="V296" s="5">
        <f t="shared" si="132"/>
        <v>0</v>
      </c>
      <c r="W296" s="5" t="str">
        <f t="shared" si="136"/>
        <v/>
      </c>
      <c r="X296" s="4" t="str">
        <f t="shared" si="133"/>
        <v/>
      </c>
    </row>
    <row r="297" spans="1:24" x14ac:dyDescent="0.3">
      <c r="A297" s="54"/>
      <c r="B297" s="174" t="s">
        <v>219</v>
      </c>
      <c r="C297" s="5">
        <f t="shared" si="134"/>
        <v>0</v>
      </c>
      <c r="D297" s="5">
        <f t="shared" si="137"/>
        <v>0</v>
      </c>
      <c r="E297" s="5">
        <f t="shared" si="139"/>
        <v>0</v>
      </c>
      <c r="F297" s="5">
        <f t="shared" si="141"/>
        <v>0</v>
      </c>
      <c r="G297" s="5">
        <f t="shared" si="144"/>
        <v>0</v>
      </c>
      <c r="H297" s="5">
        <f t="shared" si="129"/>
        <v>0</v>
      </c>
      <c r="I297" s="5">
        <f t="shared" si="131"/>
        <v>0</v>
      </c>
      <c r="J297" s="5" t="str">
        <f t="shared" si="135"/>
        <v/>
      </c>
      <c r="L297" s="6"/>
      <c r="N297" s="54"/>
      <c r="O297" s="174" t="s">
        <v>219</v>
      </c>
      <c r="P297" s="5">
        <f t="shared" si="143"/>
        <v>0</v>
      </c>
      <c r="Q297" s="5">
        <f t="shared" si="138"/>
        <v>0</v>
      </c>
      <c r="R297" s="5">
        <f t="shared" si="140"/>
        <v>0</v>
      </c>
      <c r="S297" s="5">
        <f t="shared" si="142"/>
        <v>0</v>
      </c>
      <c r="T297" s="5">
        <f t="shared" si="145"/>
        <v>0</v>
      </c>
      <c r="U297" s="5">
        <f t="shared" si="130"/>
        <v>0</v>
      </c>
      <c r="V297" s="5">
        <f t="shared" si="132"/>
        <v>0</v>
      </c>
      <c r="W297" s="5" t="str">
        <f t="shared" si="136"/>
        <v/>
      </c>
      <c r="X297" s="4" t="str">
        <f t="shared" si="133"/>
        <v/>
      </c>
    </row>
    <row r="298" spans="1:24" x14ac:dyDescent="0.3">
      <c r="A298" s="54"/>
      <c r="B298" s="174" t="s">
        <v>219</v>
      </c>
      <c r="C298" s="5">
        <f t="shared" si="134"/>
        <v>0</v>
      </c>
      <c r="D298" s="5">
        <f t="shared" si="137"/>
        <v>0</v>
      </c>
      <c r="E298" s="5">
        <f t="shared" si="139"/>
        <v>0</v>
      </c>
      <c r="F298" s="5">
        <f t="shared" si="141"/>
        <v>0</v>
      </c>
      <c r="G298" s="5">
        <f t="shared" si="144"/>
        <v>0</v>
      </c>
      <c r="H298" s="5">
        <f t="shared" si="129"/>
        <v>0</v>
      </c>
      <c r="I298" s="5">
        <f t="shared" si="131"/>
        <v>0</v>
      </c>
      <c r="J298" s="5" t="str">
        <f t="shared" si="135"/>
        <v/>
      </c>
      <c r="L298" s="6"/>
      <c r="N298" s="54"/>
      <c r="O298" s="174" t="s">
        <v>219</v>
      </c>
      <c r="P298" s="5">
        <f t="shared" si="143"/>
        <v>0</v>
      </c>
      <c r="Q298" s="5">
        <f t="shared" si="138"/>
        <v>0</v>
      </c>
      <c r="R298" s="5">
        <f t="shared" si="140"/>
        <v>0</v>
      </c>
      <c r="S298" s="5">
        <f t="shared" si="142"/>
        <v>0</v>
      </c>
      <c r="T298" s="5">
        <f t="shared" si="145"/>
        <v>0</v>
      </c>
      <c r="U298" s="5">
        <f t="shared" si="130"/>
        <v>0</v>
      </c>
      <c r="V298" s="5">
        <f t="shared" si="132"/>
        <v>0</v>
      </c>
      <c r="W298" s="5" t="str">
        <f t="shared" si="136"/>
        <v/>
      </c>
      <c r="X298" s="4" t="str">
        <f t="shared" si="133"/>
        <v/>
      </c>
    </row>
    <row r="299" spans="1:24" x14ac:dyDescent="0.3">
      <c r="A299" s="54"/>
      <c r="B299" s="174" t="s">
        <v>219</v>
      </c>
      <c r="C299" s="5">
        <f t="shared" si="134"/>
        <v>0</v>
      </c>
      <c r="D299" s="5">
        <f t="shared" si="137"/>
        <v>0</v>
      </c>
      <c r="E299" s="5">
        <f t="shared" si="139"/>
        <v>0</v>
      </c>
      <c r="F299" s="5">
        <f t="shared" si="141"/>
        <v>0</v>
      </c>
      <c r="G299" s="5">
        <f t="shared" si="144"/>
        <v>0</v>
      </c>
      <c r="H299" s="5">
        <f t="shared" si="129"/>
        <v>0</v>
      </c>
      <c r="I299" s="5">
        <f t="shared" si="131"/>
        <v>0</v>
      </c>
      <c r="J299" s="5" t="str">
        <f t="shared" si="135"/>
        <v/>
      </c>
      <c r="L299" s="6"/>
      <c r="N299" s="54"/>
      <c r="O299" s="174" t="s">
        <v>219</v>
      </c>
      <c r="P299" s="5">
        <f t="shared" si="143"/>
        <v>0</v>
      </c>
      <c r="Q299" s="5">
        <f t="shared" si="138"/>
        <v>0</v>
      </c>
      <c r="R299" s="5">
        <f t="shared" si="140"/>
        <v>0</v>
      </c>
      <c r="S299" s="5">
        <f t="shared" si="142"/>
        <v>0</v>
      </c>
      <c r="T299" s="5">
        <f t="shared" si="145"/>
        <v>0</v>
      </c>
      <c r="U299" s="5">
        <f t="shared" si="130"/>
        <v>0</v>
      </c>
      <c r="V299" s="5">
        <f t="shared" si="132"/>
        <v>0</v>
      </c>
      <c r="W299" s="5" t="str">
        <f t="shared" si="136"/>
        <v/>
      </c>
      <c r="X299" s="4" t="str">
        <f t="shared" si="133"/>
        <v/>
      </c>
    </row>
    <row r="300" spans="1:24" x14ac:dyDescent="0.3">
      <c r="A300" s="54"/>
      <c r="B300" s="174" t="s">
        <v>219</v>
      </c>
      <c r="C300" s="5">
        <f t="shared" si="134"/>
        <v>0</v>
      </c>
      <c r="D300" s="5">
        <f t="shared" si="137"/>
        <v>0</v>
      </c>
      <c r="E300" s="5">
        <f t="shared" si="139"/>
        <v>0</v>
      </c>
      <c r="F300" s="5">
        <f t="shared" si="141"/>
        <v>0</v>
      </c>
      <c r="G300" s="5">
        <f t="shared" si="144"/>
        <v>0</v>
      </c>
      <c r="H300" s="5">
        <f t="shared" si="129"/>
        <v>0</v>
      </c>
      <c r="I300" s="5">
        <f t="shared" si="131"/>
        <v>0</v>
      </c>
      <c r="J300" s="5" t="str">
        <f t="shared" si="135"/>
        <v/>
      </c>
      <c r="L300" s="6"/>
      <c r="N300" s="54"/>
      <c r="O300" s="174" t="s">
        <v>219</v>
      </c>
      <c r="P300" s="5">
        <f t="shared" si="143"/>
        <v>0</v>
      </c>
      <c r="Q300" s="5">
        <f t="shared" si="138"/>
        <v>0</v>
      </c>
      <c r="R300" s="5">
        <f t="shared" si="140"/>
        <v>0</v>
      </c>
      <c r="S300" s="5">
        <f t="shared" si="142"/>
        <v>0</v>
      </c>
      <c r="T300" s="5">
        <f t="shared" si="145"/>
        <v>0</v>
      </c>
      <c r="U300" s="5">
        <f t="shared" si="130"/>
        <v>0</v>
      </c>
      <c r="V300" s="5">
        <f t="shared" si="132"/>
        <v>0</v>
      </c>
      <c r="W300" s="5" t="str">
        <f t="shared" si="136"/>
        <v/>
      </c>
      <c r="X300" s="4" t="str">
        <f t="shared" si="133"/>
        <v/>
      </c>
    </row>
    <row r="301" spans="1:24" x14ac:dyDescent="0.3">
      <c r="A301" s="54"/>
      <c r="B301" s="174" t="s">
        <v>219</v>
      </c>
      <c r="C301" s="5">
        <f t="shared" si="134"/>
        <v>0</v>
      </c>
      <c r="D301" s="5">
        <f t="shared" si="137"/>
        <v>0</v>
      </c>
      <c r="E301" s="5">
        <f t="shared" si="139"/>
        <v>0</v>
      </c>
      <c r="F301" s="5">
        <f t="shared" si="141"/>
        <v>0</v>
      </c>
      <c r="G301" s="5">
        <f t="shared" si="144"/>
        <v>0</v>
      </c>
      <c r="H301" s="5">
        <f t="shared" si="129"/>
        <v>0</v>
      </c>
      <c r="I301" s="5">
        <f t="shared" si="131"/>
        <v>0</v>
      </c>
      <c r="J301" s="5" t="str">
        <f t="shared" si="135"/>
        <v/>
      </c>
      <c r="L301" s="6"/>
      <c r="N301" s="54"/>
      <c r="O301" s="174" t="s">
        <v>219</v>
      </c>
      <c r="P301" s="5">
        <f t="shared" si="143"/>
        <v>0</v>
      </c>
      <c r="Q301" s="5">
        <f t="shared" si="138"/>
        <v>0</v>
      </c>
      <c r="R301" s="5">
        <f t="shared" si="140"/>
        <v>0</v>
      </c>
      <c r="S301" s="5">
        <f t="shared" si="142"/>
        <v>0</v>
      </c>
      <c r="T301" s="5">
        <f t="shared" si="145"/>
        <v>0</v>
      </c>
      <c r="U301" s="5">
        <f t="shared" si="130"/>
        <v>0</v>
      </c>
      <c r="V301" s="5">
        <f t="shared" si="132"/>
        <v>0</v>
      </c>
      <c r="W301" s="5" t="str">
        <f t="shared" si="136"/>
        <v/>
      </c>
      <c r="X301" s="4" t="str">
        <f t="shared" si="133"/>
        <v/>
      </c>
    </row>
    <row r="302" spans="1:24" x14ac:dyDescent="0.3">
      <c r="A302" s="54"/>
      <c r="B302" s="174" t="s">
        <v>219</v>
      </c>
      <c r="C302" s="5">
        <f t="shared" si="134"/>
        <v>0</v>
      </c>
      <c r="D302" s="5">
        <f t="shared" si="137"/>
        <v>0</v>
      </c>
      <c r="E302" s="5">
        <f t="shared" si="139"/>
        <v>0</v>
      </c>
      <c r="F302" s="5">
        <f t="shared" si="141"/>
        <v>0</v>
      </c>
      <c r="G302" s="5">
        <f t="shared" si="144"/>
        <v>0</v>
      </c>
      <c r="H302" s="5">
        <f t="shared" si="129"/>
        <v>0</v>
      </c>
      <c r="I302" s="5">
        <f t="shared" si="131"/>
        <v>0</v>
      </c>
      <c r="J302" s="5" t="str">
        <f t="shared" si="135"/>
        <v/>
      </c>
      <c r="L302" s="6"/>
      <c r="N302" s="54"/>
      <c r="O302" s="174" t="s">
        <v>219</v>
      </c>
      <c r="P302" s="5">
        <f t="shared" si="143"/>
        <v>0</v>
      </c>
      <c r="Q302" s="5">
        <f t="shared" si="138"/>
        <v>0</v>
      </c>
      <c r="R302" s="5">
        <f t="shared" si="140"/>
        <v>0</v>
      </c>
      <c r="S302" s="5">
        <f t="shared" si="142"/>
        <v>0</v>
      </c>
      <c r="T302" s="5">
        <f t="shared" si="145"/>
        <v>0</v>
      </c>
      <c r="U302" s="5">
        <f t="shared" si="130"/>
        <v>0</v>
      </c>
      <c r="V302" s="5">
        <f t="shared" si="132"/>
        <v>0</v>
      </c>
      <c r="W302" s="5" t="str">
        <f t="shared" si="136"/>
        <v/>
      </c>
      <c r="X302" s="4" t="str">
        <f t="shared" si="133"/>
        <v/>
      </c>
    </row>
    <row r="303" spans="1:24" x14ac:dyDescent="0.3">
      <c r="A303" s="54"/>
      <c r="B303" s="174" t="s">
        <v>219</v>
      </c>
      <c r="C303" s="5">
        <f t="shared" si="134"/>
        <v>0</v>
      </c>
      <c r="D303" s="5">
        <f t="shared" si="137"/>
        <v>0</v>
      </c>
      <c r="E303" s="5">
        <f t="shared" si="139"/>
        <v>0</v>
      </c>
      <c r="F303" s="5">
        <f t="shared" si="141"/>
        <v>0</v>
      </c>
      <c r="G303" s="5">
        <f t="shared" si="144"/>
        <v>0</v>
      </c>
      <c r="H303" s="5">
        <f t="shared" si="129"/>
        <v>0</v>
      </c>
      <c r="I303" s="5">
        <f t="shared" si="131"/>
        <v>0</v>
      </c>
      <c r="J303" s="5" t="str">
        <f t="shared" si="135"/>
        <v/>
      </c>
      <c r="L303" s="6"/>
      <c r="N303" s="54"/>
      <c r="O303" s="174" t="s">
        <v>219</v>
      </c>
      <c r="P303" s="5">
        <f t="shared" si="143"/>
        <v>0</v>
      </c>
      <c r="Q303" s="5">
        <f t="shared" si="138"/>
        <v>0</v>
      </c>
      <c r="R303" s="5">
        <f t="shared" si="140"/>
        <v>0</v>
      </c>
      <c r="S303" s="5">
        <f t="shared" si="142"/>
        <v>0</v>
      </c>
      <c r="T303" s="5">
        <f t="shared" si="145"/>
        <v>0</v>
      </c>
      <c r="U303" s="5">
        <f t="shared" si="130"/>
        <v>0</v>
      </c>
      <c r="V303" s="5">
        <f t="shared" si="132"/>
        <v>0</v>
      </c>
      <c r="W303" s="5" t="str">
        <f t="shared" si="136"/>
        <v/>
      </c>
      <c r="X303" s="4" t="str">
        <f t="shared" si="133"/>
        <v/>
      </c>
    </row>
    <row r="304" spans="1:24" x14ac:dyDescent="0.3">
      <c r="A304" s="54"/>
      <c r="B304" s="174" t="s">
        <v>219</v>
      </c>
      <c r="C304" s="5">
        <f t="shared" si="134"/>
        <v>0</v>
      </c>
      <c r="D304" s="5">
        <f t="shared" si="137"/>
        <v>0</v>
      </c>
      <c r="E304" s="5">
        <f t="shared" si="139"/>
        <v>0</v>
      </c>
      <c r="F304" s="5">
        <f t="shared" si="141"/>
        <v>0</v>
      </c>
      <c r="G304" s="5">
        <f t="shared" si="144"/>
        <v>0</v>
      </c>
      <c r="H304" s="5">
        <f t="shared" si="129"/>
        <v>0</v>
      </c>
      <c r="I304" s="5">
        <f t="shared" si="131"/>
        <v>0</v>
      </c>
      <c r="J304" s="5" t="str">
        <f t="shared" si="135"/>
        <v/>
      </c>
      <c r="L304" s="6"/>
      <c r="N304" s="54"/>
      <c r="O304" s="174" t="s">
        <v>219</v>
      </c>
      <c r="P304" s="5">
        <f t="shared" si="143"/>
        <v>0</v>
      </c>
      <c r="Q304" s="5">
        <f t="shared" si="138"/>
        <v>0</v>
      </c>
      <c r="R304" s="5">
        <f t="shared" si="140"/>
        <v>0</v>
      </c>
      <c r="S304" s="5">
        <f t="shared" si="142"/>
        <v>0</v>
      </c>
      <c r="T304" s="5">
        <f t="shared" si="145"/>
        <v>0</v>
      </c>
      <c r="U304" s="5">
        <f t="shared" si="130"/>
        <v>0</v>
      </c>
      <c r="V304" s="5">
        <f t="shared" si="132"/>
        <v>0</v>
      </c>
      <c r="W304" s="5" t="str">
        <f t="shared" si="136"/>
        <v/>
      </c>
      <c r="X304" s="4" t="str">
        <f t="shared" si="133"/>
        <v/>
      </c>
    </row>
    <row r="305" spans="1:24" x14ac:dyDescent="0.3">
      <c r="A305" s="54"/>
      <c r="B305" s="174" t="s">
        <v>219</v>
      </c>
      <c r="C305" s="5">
        <f t="shared" si="134"/>
        <v>0</v>
      </c>
      <c r="D305" s="5">
        <f t="shared" si="137"/>
        <v>0</v>
      </c>
      <c r="E305" s="5">
        <f t="shared" si="139"/>
        <v>0</v>
      </c>
      <c r="F305" s="5">
        <f t="shared" si="141"/>
        <v>0</v>
      </c>
      <c r="G305" s="5">
        <f t="shared" si="144"/>
        <v>0</v>
      </c>
      <c r="H305" s="5">
        <f t="shared" si="129"/>
        <v>0</v>
      </c>
      <c r="I305" s="5">
        <f t="shared" si="131"/>
        <v>0</v>
      </c>
      <c r="J305" s="5" t="str">
        <f t="shared" si="135"/>
        <v/>
      </c>
      <c r="L305" s="6"/>
      <c r="N305" s="54"/>
      <c r="O305" s="174" t="s">
        <v>219</v>
      </c>
      <c r="P305" s="5">
        <f t="shared" si="143"/>
        <v>0</v>
      </c>
      <c r="Q305" s="5">
        <f t="shared" si="138"/>
        <v>0</v>
      </c>
      <c r="R305" s="5">
        <f t="shared" si="140"/>
        <v>0</v>
      </c>
      <c r="S305" s="5">
        <f t="shared" si="142"/>
        <v>0</v>
      </c>
      <c r="T305" s="5">
        <f t="shared" si="145"/>
        <v>0</v>
      </c>
      <c r="U305" s="5">
        <f t="shared" si="130"/>
        <v>0</v>
      </c>
      <c r="V305" s="5">
        <f t="shared" si="132"/>
        <v>0</v>
      </c>
      <c r="W305" s="5" t="str">
        <f t="shared" si="136"/>
        <v/>
      </c>
      <c r="X305" s="4" t="str">
        <f t="shared" si="133"/>
        <v/>
      </c>
    </row>
    <row r="306" spans="1:24" x14ac:dyDescent="0.3">
      <c r="A306" s="54"/>
      <c r="B306" s="174" t="s">
        <v>219</v>
      </c>
      <c r="C306" s="5">
        <f t="shared" si="134"/>
        <v>0</v>
      </c>
      <c r="D306" s="5">
        <f t="shared" si="137"/>
        <v>0</v>
      </c>
      <c r="E306" s="5">
        <f t="shared" si="139"/>
        <v>0</v>
      </c>
      <c r="F306" s="5">
        <f t="shared" si="141"/>
        <v>0</v>
      </c>
      <c r="G306" s="5">
        <f t="shared" si="144"/>
        <v>0</v>
      </c>
      <c r="H306" s="5">
        <f t="shared" si="129"/>
        <v>0</v>
      </c>
      <c r="I306" s="5">
        <f t="shared" si="131"/>
        <v>0</v>
      </c>
      <c r="J306" s="5" t="str">
        <f t="shared" si="135"/>
        <v/>
      </c>
      <c r="L306" s="6"/>
      <c r="N306" s="54"/>
      <c r="O306" s="174" t="s">
        <v>219</v>
      </c>
      <c r="P306" s="5">
        <f t="shared" si="143"/>
        <v>0</v>
      </c>
      <c r="Q306" s="5">
        <f t="shared" si="138"/>
        <v>0</v>
      </c>
      <c r="R306" s="5">
        <f t="shared" si="140"/>
        <v>0</v>
      </c>
      <c r="S306" s="5">
        <f t="shared" si="142"/>
        <v>0</v>
      </c>
      <c r="T306" s="5">
        <f t="shared" si="145"/>
        <v>0</v>
      </c>
      <c r="U306" s="5">
        <f t="shared" si="130"/>
        <v>0</v>
      </c>
      <c r="V306" s="5">
        <f t="shared" si="132"/>
        <v>0</v>
      </c>
      <c r="W306" s="5" t="str">
        <f t="shared" si="136"/>
        <v/>
      </c>
      <c r="X306" s="4" t="str">
        <f t="shared" si="133"/>
        <v/>
      </c>
    </row>
    <row r="307" spans="1:24" x14ac:dyDescent="0.3">
      <c r="A307" s="54"/>
      <c r="B307" s="174" t="s">
        <v>219</v>
      </c>
      <c r="C307" s="5">
        <f t="shared" si="134"/>
        <v>0</v>
      </c>
      <c r="D307" s="5">
        <f t="shared" si="137"/>
        <v>0</v>
      </c>
      <c r="E307" s="5">
        <f t="shared" si="139"/>
        <v>0</v>
      </c>
      <c r="F307" s="5">
        <f t="shared" si="141"/>
        <v>0</v>
      </c>
      <c r="G307" s="5">
        <f t="shared" si="144"/>
        <v>0</v>
      </c>
      <c r="H307" s="5">
        <f t="shared" si="129"/>
        <v>0</v>
      </c>
      <c r="I307" s="5">
        <f t="shared" si="131"/>
        <v>0</v>
      </c>
      <c r="J307" s="5" t="str">
        <f t="shared" si="135"/>
        <v/>
      </c>
      <c r="L307" s="6"/>
      <c r="N307" s="54"/>
      <c r="O307" s="174" t="s">
        <v>219</v>
      </c>
      <c r="P307" s="5">
        <f t="shared" si="143"/>
        <v>0</v>
      </c>
      <c r="Q307" s="5">
        <f t="shared" si="138"/>
        <v>0</v>
      </c>
      <c r="R307" s="5">
        <f t="shared" si="140"/>
        <v>0</v>
      </c>
      <c r="S307" s="5">
        <f t="shared" si="142"/>
        <v>0</v>
      </c>
      <c r="T307" s="5">
        <f t="shared" si="145"/>
        <v>0</v>
      </c>
      <c r="U307" s="5">
        <f t="shared" si="130"/>
        <v>0</v>
      </c>
      <c r="V307" s="5">
        <f t="shared" si="132"/>
        <v>0</v>
      </c>
      <c r="W307" s="5" t="str">
        <f t="shared" si="136"/>
        <v/>
      </c>
      <c r="X307" s="4" t="str">
        <f t="shared" si="133"/>
        <v/>
      </c>
    </row>
    <row r="308" spans="1:24" x14ac:dyDescent="0.3">
      <c r="A308" s="54"/>
      <c r="B308" s="174" t="s">
        <v>219</v>
      </c>
      <c r="C308" s="5">
        <f t="shared" si="134"/>
        <v>0</v>
      </c>
      <c r="D308" s="5">
        <f t="shared" si="137"/>
        <v>0</v>
      </c>
      <c r="E308" s="5">
        <f t="shared" si="139"/>
        <v>0</v>
      </c>
      <c r="F308" s="5">
        <f t="shared" si="141"/>
        <v>0</v>
      </c>
      <c r="G308" s="5">
        <f t="shared" si="144"/>
        <v>0</v>
      </c>
      <c r="H308" s="5">
        <f t="shared" si="129"/>
        <v>0</v>
      </c>
      <c r="I308" s="5">
        <f t="shared" si="131"/>
        <v>0</v>
      </c>
      <c r="J308" s="5" t="str">
        <f t="shared" si="135"/>
        <v/>
      </c>
      <c r="L308" s="6"/>
      <c r="N308" s="54"/>
      <c r="O308" s="174" t="s">
        <v>219</v>
      </c>
      <c r="P308" s="5">
        <f t="shared" si="143"/>
        <v>0</v>
      </c>
      <c r="Q308" s="5">
        <f t="shared" si="138"/>
        <v>0</v>
      </c>
      <c r="R308" s="5">
        <f t="shared" si="140"/>
        <v>0</v>
      </c>
      <c r="S308" s="5">
        <f t="shared" si="142"/>
        <v>0</v>
      </c>
      <c r="T308" s="5">
        <f t="shared" si="145"/>
        <v>0</v>
      </c>
      <c r="U308" s="5">
        <f t="shared" si="130"/>
        <v>0</v>
      </c>
      <c r="V308" s="5">
        <f t="shared" si="132"/>
        <v>0</v>
      </c>
      <c r="W308" s="5" t="str">
        <f t="shared" si="136"/>
        <v/>
      </c>
      <c r="X308" s="4" t="str">
        <f t="shared" si="133"/>
        <v/>
      </c>
    </row>
    <row r="309" spans="1:24" x14ac:dyDescent="0.3">
      <c r="A309" s="54"/>
      <c r="B309" s="174" t="s">
        <v>219</v>
      </c>
      <c r="C309" s="5">
        <f t="shared" si="134"/>
        <v>0</v>
      </c>
      <c r="D309" s="5">
        <f t="shared" si="137"/>
        <v>0</v>
      </c>
      <c r="E309" s="5">
        <f t="shared" si="139"/>
        <v>0</v>
      </c>
      <c r="F309" s="5">
        <f t="shared" si="141"/>
        <v>0</v>
      </c>
      <c r="G309" s="5">
        <f t="shared" si="144"/>
        <v>0</v>
      </c>
      <c r="H309" s="5">
        <f t="shared" si="129"/>
        <v>0</v>
      </c>
      <c r="I309" s="5">
        <f t="shared" si="131"/>
        <v>0</v>
      </c>
      <c r="J309" s="5" t="str">
        <f t="shared" si="135"/>
        <v/>
      </c>
      <c r="L309" s="6"/>
      <c r="N309" s="54"/>
      <c r="O309" s="174" t="s">
        <v>219</v>
      </c>
      <c r="P309" s="5">
        <f t="shared" si="143"/>
        <v>0</v>
      </c>
      <c r="Q309" s="5">
        <f t="shared" si="138"/>
        <v>0</v>
      </c>
      <c r="R309" s="5">
        <f t="shared" si="140"/>
        <v>0</v>
      </c>
      <c r="S309" s="5">
        <f t="shared" si="142"/>
        <v>0</v>
      </c>
      <c r="T309" s="5">
        <f t="shared" si="145"/>
        <v>0</v>
      </c>
      <c r="U309" s="5">
        <f t="shared" si="130"/>
        <v>0</v>
      </c>
      <c r="V309" s="5">
        <f t="shared" si="132"/>
        <v>0</v>
      </c>
      <c r="W309" s="5" t="str">
        <f t="shared" si="136"/>
        <v/>
      </c>
      <c r="X309" s="4" t="str">
        <f t="shared" si="133"/>
        <v/>
      </c>
    </row>
    <row r="310" spans="1:24" x14ac:dyDescent="0.3">
      <c r="A310" s="54"/>
      <c r="B310" s="174" t="s">
        <v>219</v>
      </c>
      <c r="C310" s="5">
        <f t="shared" si="134"/>
        <v>0</v>
      </c>
      <c r="D310" s="5">
        <f t="shared" si="137"/>
        <v>0</v>
      </c>
      <c r="E310" s="5">
        <f t="shared" si="139"/>
        <v>0</v>
      </c>
      <c r="F310" s="5">
        <f t="shared" si="141"/>
        <v>0</v>
      </c>
      <c r="G310" s="5">
        <f t="shared" si="144"/>
        <v>0</v>
      </c>
      <c r="H310" s="5">
        <f t="shared" si="129"/>
        <v>0</v>
      </c>
      <c r="I310" s="5">
        <f t="shared" si="131"/>
        <v>0</v>
      </c>
      <c r="J310" s="5" t="str">
        <f t="shared" si="135"/>
        <v/>
      </c>
      <c r="L310" s="6"/>
      <c r="N310" s="54"/>
      <c r="O310" s="174" t="s">
        <v>219</v>
      </c>
      <c r="P310" s="5">
        <f t="shared" si="143"/>
        <v>0</v>
      </c>
      <c r="Q310" s="5">
        <f t="shared" si="138"/>
        <v>0</v>
      </c>
      <c r="R310" s="5">
        <f t="shared" si="140"/>
        <v>0</v>
      </c>
      <c r="S310" s="5">
        <f t="shared" si="142"/>
        <v>0</v>
      </c>
      <c r="T310" s="5">
        <f t="shared" si="145"/>
        <v>0</v>
      </c>
      <c r="U310" s="5">
        <f t="shared" si="130"/>
        <v>0</v>
      </c>
      <c r="V310" s="5">
        <f t="shared" si="132"/>
        <v>0</v>
      </c>
      <c r="W310" s="5" t="str">
        <f t="shared" si="136"/>
        <v/>
      </c>
      <c r="X310" s="4" t="str">
        <f t="shared" si="133"/>
        <v/>
      </c>
    </row>
    <row r="311" spans="1:24" x14ac:dyDescent="0.3">
      <c r="A311" s="54"/>
      <c r="B311" s="174" t="s">
        <v>219</v>
      </c>
      <c r="C311" s="5">
        <f t="shared" si="134"/>
        <v>0</v>
      </c>
      <c r="D311" s="5">
        <f t="shared" si="137"/>
        <v>0</v>
      </c>
      <c r="E311" s="5">
        <f t="shared" si="139"/>
        <v>0</v>
      </c>
      <c r="F311" s="5">
        <f t="shared" si="141"/>
        <v>0</v>
      </c>
      <c r="G311" s="5">
        <f t="shared" si="144"/>
        <v>0</v>
      </c>
      <c r="H311" s="5">
        <f t="shared" si="129"/>
        <v>0</v>
      </c>
      <c r="I311" s="5">
        <f t="shared" si="131"/>
        <v>0</v>
      </c>
      <c r="J311" s="5" t="str">
        <f t="shared" si="135"/>
        <v/>
      </c>
      <c r="L311" s="6"/>
      <c r="N311" s="54"/>
      <c r="O311" s="174" t="s">
        <v>219</v>
      </c>
      <c r="P311" s="5">
        <f t="shared" si="143"/>
        <v>0</v>
      </c>
      <c r="Q311" s="5">
        <f t="shared" si="138"/>
        <v>0</v>
      </c>
      <c r="R311" s="5">
        <f t="shared" si="140"/>
        <v>0</v>
      </c>
      <c r="S311" s="5">
        <f t="shared" si="142"/>
        <v>0</v>
      </c>
      <c r="T311" s="5">
        <f t="shared" si="145"/>
        <v>0</v>
      </c>
      <c r="U311" s="5">
        <f t="shared" si="130"/>
        <v>0</v>
      </c>
      <c r="V311" s="5">
        <f t="shared" si="132"/>
        <v>0</v>
      </c>
      <c r="W311" s="5" t="str">
        <f t="shared" si="136"/>
        <v/>
      </c>
      <c r="X311" s="4" t="str">
        <f t="shared" si="133"/>
        <v/>
      </c>
    </row>
    <row r="312" spans="1:24" x14ac:dyDescent="0.3">
      <c r="A312" s="54"/>
      <c r="B312" s="174" t="s">
        <v>219</v>
      </c>
      <c r="C312" s="5">
        <f t="shared" si="134"/>
        <v>0</v>
      </c>
      <c r="D312" s="5">
        <f t="shared" si="137"/>
        <v>0</v>
      </c>
      <c r="E312" s="5">
        <f t="shared" si="139"/>
        <v>0</v>
      </c>
      <c r="F312" s="5">
        <f t="shared" si="141"/>
        <v>0</v>
      </c>
      <c r="G312" s="5">
        <f t="shared" si="144"/>
        <v>0</v>
      </c>
      <c r="H312" s="5">
        <f t="shared" si="129"/>
        <v>0</v>
      </c>
      <c r="I312" s="5">
        <f t="shared" si="131"/>
        <v>0</v>
      </c>
      <c r="J312" s="5" t="str">
        <f t="shared" si="135"/>
        <v/>
      </c>
      <c r="L312" s="6"/>
      <c r="N312" s="54"/>
      <c r="O312" s="174" t="s">
        <v>219</v>
      </c>
      <c r="P312" s="5">
        <f t="shared" si="143"/>
        <v>0</v>
      </c>
      <c r="Q312" s="5">
        <f t="shared" si="138"/>
        <v>0</v>
      </c>
      <c r="R312" s="5">
        <f t="shared" si="140"/>
        <v>0</v>
      </c>
      <c r="S312" s="5">
        <f t="shared" si="142"/>
        <v>0</v>
      </c>
      <c r="T312" s="5">
        <f t="shared" si="145"/>
        <v>0</v>
      </c>
      <c r="U312" s="5">
        <f t="shared" si="130"/>
        <v>0</v>
      </c>
      <c r="V312" s="5">
        <f t="shared" si="132"/>
        <v>0</v>
      </c>
      <c r="W312" s="5" t="str">
        <f t="shared" si="136"/>
        <v/>
      </c>
      <c r="X312" s="4" t="str">
        <f t="shared" si="133"/>
        <v/>
      </c>
    </row>
    <row r="313" spans="1:24" x14ac:dyDescent="0.3">
      <c r="A313" s="54"/>
      <c r="B313" s="174" t="s">
        <v>219</v>
      </c>
      <c r="C313" s="5">
        <f t="shared" si="134"/>
        <v>0</v>
      </c>
      <c r="D313" s="5">
        <f t="shared" si="137"/>
        <v>0</v>
      </c>
      <c r="E313" s="5">
        <f t="shared" si="139"/>
        <v>0</v>
      </c>
      <c r="F313" s="5">
        <f t="shared" si="141"/>
        <v>0</v>
      </c>
      <c r="G313" s="5">
        <f t="shared" si="144"/>
        <v>0</v>
      </c>
      <c r="H313" s="5">
        <f t="shared" si="129"/>
        <v>0</v>
      </c>
      <c r="I313" s="5">
        <f t="shared" si="131"/>
        <v>0</v>
      </c>
      <c r="J313" s="5" t="str">
        <f t="shared" si="135"/>
        <v/>
      </c>
      <c r="L313" s="6"/>
      <c r="N313" s="54"/>
      <c r="O313" s="174" t="s">
        <v>219</v>
      </c>
      <c r="P313" s="5">
        <f t="shared" si="143"/>
        <v>0</v>
      </c>
      <c r="Q313" s="5">
        <f t="shared" si="138"/>
        <v>0</v>
      </c>
      <c r="R313" s="5">
        <f t="shared" si="140"/>
        <v>0</v>
      </c>
      <c r="S313" s="5">
        <f t="shared" si="142"/>
        <v>0</v>
      </c>
      <c r="T313" s="5">
        <f t="shared" si="145"/>
        <v>0</v>
      </c>
      <c r="U313" s="5">
        <f t="shared" si="130"/>
        <v>0</v>
      </c>
      <c r="V313" s="5">
        <f t="shared" si="132"/>
        <v>0</v>
      </c>
      <c r="W313" s="5" t="str">
        <f t="shared" si="136"/>
        <v/>
      </c>
      <c r="X313" s="4" t="str">
        <f t="shared" si="133"/>
        <v/>
      </c>
    </row>
    <row r="314" spans="1:24" x14ac:dyDescent="0.3">
      <c r="A314" s="54"/>
      <c r="B314" s="174" t="s">
        <v>219</v>
      </c>
      <c r="C314" s="5">
        <f t="shared" si="134"/>
        <v>0</v>
      </c>
      <c r="D314" s="5">
        <f t="shared" si="137"/>
        <v>0</v>
      </c>
      <c r="E314" s="5">
        <f t="shared" si="139"/>
        <v>0</v>
      </c>
      <c r="F314" s="5">
        <f t="shared" si="141"/>
        <v>0</v>
      </c>
      <c r="G314" s="5">
        <f t="shared" si="144"/>
        <v>0</v>
      </c>
      <c r="H314" s="5">
        <f t="shared" si="129"/>
        <v>0</v>
      </c>
      <c r="I314" s="5">
        <f t="shared" si="131"/>
        <v>0</v>
      </c>
      <c r="J314" s="5" t="str">
        <f t="shared" si="135"/>
        <v/>
      </c>
      <c r="L314" s="6"/>
      <c r="N314" s="54"/>
      <c r="O314" s="174" t="s">
        <v>219</v>
      </c>
      <c r="P314" s="5">
        <f t="shared" si="143"/>
        <v>0</v>
      </c>
      <c r="Q314" s="5">
        <f t="shared" si="138"/>
        <v>0</v>
      </c>
      <c r="R314" s="5">
        <f t="shared" si="140"/>
        <v>0</v>
      </c>
      <c r="S314" s="5">
        <f t="shared" si="142"/>
        <v>0</v>
      </c>
      <c r="T314" s="5">
        <f t="shared" si="145"/>
        <v>0</v>
      </c>
      <c r="U314" s="5">
        <f t="shared" si="130"/>
        <v>0</v>
      </c>
      <c r="V314" s="5">
        <f t="shared" si="132"/>
        <v>0</v>
      </c>
      <c r="W314" s="5" t="str">
        <f t="shared" si="136"/>
        <v/>
      </c>
      <c r="X314" s="4" t="str">
        <f t="shared" si="133"/>
        <v/>
      </c>
    </row>
    <row r="315" spans="1:24" x14ac:dyDescent="0.3">
      <c r="A315" s="54"/>
      <c r="B315" s="174" t="s">
        <v>219</v>
      </c>
      <c r="C315" s="5">
        <f t="shared" si="134"/>
        <v>0</v>
      </c>
      <c r="D315" s="5">
        <f t="shared" si="137"/>
        <v>0</v>
      </c>
      <c r="E315" s="5">
        <f t="shared" si="139"/>
        <v>0</v>
      </c>
      <c r="F315" s="5">
        <f t="shared" si="141"/>
        <v>0</v>
      </c>
      <c r="G315" s="5">
        <f t="shared" si="144"/>
        <v>0</v>
      </c>
      <c r="H315" s="5">
        <f t="shared" si="129"/>
        <v>0</v>
      </c>
      <c r="I315" s="5">
        <f t="shared" si="131"/>
        <v>0</v>
      </c>
      <c r="J315" s="5" t="str">
        <f t="shared" si="135"/>
        <v/>
      </c>
      <c r="L315" s="6"/>
      <c r="N315" s="54"/>
      <c r="O315" s="174" t="s">
        <v>219</v>
      </c>
      <c r="P315" s="5">
        <f t="shared" si="143"/>
        <v>0</v>
      </c>
      <c r="Q315" s="5">
        <f t="shared" si="138"/>
        <v>0</v>
      </c>
      <c r="R315" s="5">
        <f t="shared" si="140"/>
        <v>0</v>
      </c>
      <c r="S315" s="5">
        <f t="shared" si="142"/>
        <v>0</v>
      </c>
      <c r="T315" s="5">
        <f t="shared" si="145"/>
        <v>0</v>
      </c>
      <c r="U315" s="5">
        <f t="shared" si="130"/>
        <v>0</v>
      </c>
      <c r="V315" s="5">
        <f t="shared" si="132"/>
        <v>0</v>
      </c>
      <c r="W315" s="5" t="str">
        <f t="shared" si="136"/>
        <v/>
      </c>
      <c r="X315" s="4" t="str">
        <f t="shared" si="133"/>
        <v/>
      </c>
    </row>
    <row r="316" spans="1:24" x14ac:dyDescent="0.3">
      <c r="A316" s="54"/>
      <c r="B316" s="174" t="s">
        <v>219</v>
      </c>
      <c r="C316" s="5">
        <f t="shared" si="134"/>
        <v>0</v>
      </c>
      <c r="D316" s="5">
        <f t="shared" si="137"/>
        <v>0</v>
      </c>
      <c r="E316" s="5">
        <f t="shared" si="139"/>
        <v>0</v>
      </c>
      <c r="F316" s="5">
        <f t="shared" si="141"/>
        <v>0</v>
      </c>
      <c r="G316" s="5">
        <f t="shared" si="144"/>
        <v>0</v>
      </c>
      <c r="H316" s="5">
        <f t="shared" si="129"/>
        <v>0</v>
      </c>
      <c r="I316" s="5">
        <f t="shared" si="131"/>
        <v>0</v>
      </c>
      <c r="J316" s="5" t="str">
        <f t="shared" si="135"/>
        <v/>
      </c>
      <c r="L316" s="6"/>
      <c r="N316" s="54"/>
      <c r="O316" s="174" t="s">
        <v>219</v>
      </c>
      <c r="P316" s="5">
        <f t="shared" si="143"/>
        <v>0</v>
      </c>
      <c r="Q316" s="5">
        <f t="shared" si="138"/>
        <v>0</v>
      </c>
      <c r="R316" s="5">
        <f t="shared" si="140"/>
        <v>0</v>
      </c>
      <c r="S316" s="5">
        <f t="shared" si="142"/>
        <v>0</v>
      </c>
      <c r="T316" s="5">
        <f t="shared" si="145"/>
        <v>0</v>
      </c>
      <c r="U316" s="5">
        <f t="shared" si="130"/>
        <v>0</v>
      </c>
      <c r="V316" s="5">
        <f t="shared" si="132"/>
        <v>0</v>
      </c>
      <c r="W316" s="5" t="str">
        <f t="shared" si="136"/>
        <v/>
      </c>
      <c r="X316" s="4" t="str">
        <f t="shared" si="133"/>
        <v/>
      </c>
    </row>
    <row r="317" spans="1:24" x14ac:dyDescent="0.3">
      <c r="A317" s="54"/>
      <c r="B317" s="174" t="s">
        <v>219</v>
      </c>
      <c r="C317" s="5">
        <f t="shared" si="134"/>
        <v>0</v>
      </c>
      <c r="D317" s="5">
        <f t="shared" si="137"/>
        <v>0</v>
      </c>
      <c r="E317" s="5">
        <f t="shared" si="139"/>
        <v>0</v>
      </c>
      <c r="F317" s="5">
        <f t="shared" si="141"/>
        <v>0</v>
      </c>
      <c r="G317" s="5">
        <f t="shared" si="144"/>
        <v>0</v>
      </c>
      <c r="H317" s="5">
        <f t="shared" si="129"/>
        <v>0</v>
      </c>
      <c r="I317" s="5">
        <f t="shared" si="131"/>
        <v>0</v>
      </c>
      <c r="J317" s="5" t="str">
        <f t="shared" si="135"/>
        <v/>
      </c>
      <c r="L317" s="6"/>
      <c r="N317" s="54"/>
      <c r="O317" s="174" t="s">
        <v>219</v>
      </c>
      <c r="P317" s="5">
        <f t="shared" si="143"/>
        <v>0</v>
      </c>
      <c r="Q317" s="5">
        <f t="shared" si="138"/>
        <v>0</v>
      </c>
      <c r="R317" s="5">
        <f t="shared" si="140"/>
        <v>0</v>
      </c>
      <c r="S317" s="5">
        <f t="shared" si="142"/>
        <v>0</v>
      </c>
      <c r="T317" s="5">
        <f t="shared" si="145"/>
        <v>0</v>
      </c>
      <c r="U317" s="5">
        <f t="shared" si="130"/>
        <v>0</v>
      </c>
      <c r="V317" s="5">
        <f t="shared" si="132"/>
        <v>0</v>
      </c>
      <c r="W317" s="5" t="str">
        <f t="shared" si="136"/>
        <v/>
      </c>
      <c r="X317" s="4" t="str">
        <f t="shared" si="133"/>
        <v/>
      </c>
    </row>
    <row r="318" spans="1:24" x14ac:dyDescent="0.3">
      <c r="A318" s="54"/>
      <c r="B318" s="174" t="s">
        <v>219</v>
      </c>
      <c r="C318" s="5">
        <f t="shared" si="134"/>
        <v>0</v>
      </c>
      <c r="D318" s="5">
        <f t="shared" si="137"/>
        <v>0</v>
      </c>
      <c r="E318" s="5">
        <f t="shared" si="139"/>
        <v>0</v>
      </c>
      <c r="F318" s="5">
        <f t="shared" si="141"/>
        <v>0</v>
      </c>
      <c r="G318" s="5">
        <f t="shared" si="144"/>
        <v>0</v>
      </c>
      <c r="H318" s="5">
        <f t="shared" ref="H318:H381" si="146">IF(ISNUMBER(B258),(IFERROR((B318/B258)-1,0)),0)</f>
        <v>0</v>
      </c>
      <c r="I318" s="5">
        <f t="shared" si="131"/>
        <v>0</v>
      </c>
      <c r="J318" s="5" t="str">
        <f t="shared" si="135"/>
        <v/>
      </c>
      <c r="L318" s="6"/>
      <c r="N318" s="54"/>
      <c r="O318" s="174" t="s">
        <v>219</v>
      </c>
      <c r="P318" s="5">
        <f t="shared" si="143"/>
        <v>0</v>
      </c>
      <c r="Q318" s="5">
        <f t="shared" si="138"/>
        <v>0</v>
      </c>
      <c r="R318" s="5">
        <f t="shared" si="140"/>
        <v>0</v>
      </c>
      <c r="S318" s="5">
        <f t="shared" si="142"/>
        <v>0</v>
      </c>
      <c r="T318" s="5">
        <f t="shared" si="145"/>
        <v>0</v>
      </c>
      <c r="U318" s="5">
        <f t="shared" ref="U318:U381" si="147">IF(ISNUMBER(O258),(IFERROR((O318/O258)-1,0)),0)</f>
        <v>0</v>
      </c>
      <c r="V318" s="5">
        <f t="shared" si="132"/>
        <v>0</v>
      </c>
      <c r="W318" s="5" t="str">
        <f t="shared" si="136"/>
        <v/>
      </c>
      <c r="X318" s="4" t="str">
        <f t="shared" si="133"/>
        <v/>
      </c>
    </row>
    <row r="319" spans="1:24" x14ac:dyDescent="0.3">
      <c r="A319" s="54"/>
      <c r="B319" s="174" t="s">
        <v>219</v>
      </c>
      <c r="C319" s="5">
        <f t="shared" si="134"/>
        <v>0</v>
      </c>
      <c r="D319" s="5">
        <f t="shared" si="137"/>
        <v>0</v>
      </c>
      <c r="E319" s="5">
        <f t="shared" si="139"/>
        <v>0</v>
      </c>
      <c r="F319" s="5">
        <f t="shared" si="141"/>
        <v>0</v>
      </c>
      <c r="G319" s="5">
        <f t="shared" si="144"/>
        <v>0</v>
      </c>
      <c r="H319" s="5">
        <f t="shared" si="146"/>
        <v>0</v>
      </c>
      <c r="I319" s="5">
        <f t="shared" si="131"/>
        <v>0</v>
      </c>
      <c r="J319" s="5" t="str">
        <f t="shared" si="135"/>
        <v/>
      </c>
      <c r="L319" s="6"/>
      <c r="N319" s="54"/>
      <c r="O319" s="174" t="s">
        <v>219</v>
      </c>
      <c r="P319" s="5">
        <f t="shared" si="143"/>
        <v>0</v>
      </c>
      <c r="Q319" s="5">
        <f t="shared" si="138"/>
        <v>0</v>
      </c>
      <c r="R319" s="5">
        <f t="shared" si="140"/>
        <v>0</v>
      </c>
      <c r="S319" s="5">
        <f t="shared" si="142"/>
        <v>0</v>
      </c>
      <c r="T319" s="5">
        <f t="shared" si="145"/>
        <v>0</v>
      </c>
      <c r="U319" s="5">
        <f t="shared" si="147"/>
        <v>0</v>
      </c>
      <c r="V319" s="5">
        <f t="shared" si="132"/>
        <v>0</v>
      </c>
      <c r="W319" s="5" t="str">
        <f t="shared" si="136"/>
        <v/>
      </c>
      <c r="X319" s="4" t="str">
        <f t="shared" si="133"/>
        <v/>
      </c>
    </row>
    <row r="320" spans="1:24" x14ac:dyDescent="0.3">
      <c r="A320" s="54"/>
      <c r="B320" s="174" t="s">
        <v>219</v>
      </c>
      <c r="C320" s="5">
        <f t="shared" si="134"/>
        <v>0</v>
      </c>
      <c r="D320" s="5">
        <f t="shared" si="137"/>
        <v>0</v>
      </c>
      <c r="E320" s="5">
        <f t="shared" si="139"/>
        <v>0</v>
      </c>
      <c r="F320" s="5">
        <f t="shared" si="141"/>
        <v>0</v>
      </c>
      <c r="G320" s="5">
        <f t="shared" si="144"/>
        <v>0</v>
      </c>
      <c r="H320" s="5">
        <f t="shared" si="146"/>
        <v>0</v>
      </c>
      <c r="I320" s="5">
        <f t="shared" si="131"/>
        <v>0</v>
      </c>
      <c r="J320" s="5" t="str">
        <f t="shared" si="135"/>
        <v/>
      </c>
      <c r="L320" s="6"/>
      <c r="N320" s="54"/>
      <c r="O320" s="174" t="s">
        <v>219</v>
      </c>
      <c r="P320" s="5">
        <f t="shared" si="143"/>
        <v>0</v>
      </c>
      <c r="Q320" s="5">
        <f t="shared" si="138"/>
        <v>0</v>
      </c>
      <c r="R320" s="5">
        <f t="shared" si="140"/>
        <v>0</v>
      </c>
      <c r="S320" s="5">
        <f t="shared" si="142"/>
        <v>0</v>
      </c>
      <c r="T320" s="5">
        <f t="shared" si="145"/>
        <v>0</v>
      </c>
      <c r="U320" s="5">
        <f t="shared" si="147"/>
        <v>0</v>
      </c>
      <c r="V320" s="5">
        <f t="shared" si="132"/>
        <v>0</v>
      </c>
      <c r="W320" s="5" t="str">
        <f t="shared" si="136"/>
        <v/>
      </c>
      <c r="X320" s="4" t="str">
        <f t="shared" si="133"/>
        <v/>
      </c>
    </row>
    <row r="321" spans="1:24" x14ac:dyDescent="0.3">
      <c r="A321" s="54"/>
      <c r="B321" s="174" t="s">
        <v>219</v>
      </c>
      <c r="C321" s="5">
        <f t="shared" si="134"/>
        <v>0</v>
      </c>
      <c r="D321" s="5">
        <f t="shared" si="137"/>
        <v>0</v>
      </c>
      <c r="E321" s="5">
        <f t="shared" si="139"/>
        <v>0</v>
      </c>
      <c r="F321" s="5">
        <f t="shared" si="141"/>
        <v>0</v>
      </c>
      <c r="G321" s="5">
        <f t="shared" si="144"/>
        <v>0</v>
      </c>
      <c r="H321" s="5">
        <f t="shared" si="146"/>
        <v>0</v>
      </c>
      <c r="I321" s="5">
        <f t="shared" si="131"/>
        <v>0</v>
      </c>
      <c r="J321" s="5" t="str">
        <f t="shared" si="135"/>
        <v/>
      </c>
      <c r="L321" s="6"/>
      <c r="N321" s="54"/>
      <c r="O321" s="174" t="s">
        <v>219</v>
      </c>
      <c r="P321" s="5">
        <f t="shared" si="143"/>
        <v>0</v>
      </c>
      <c r="Q321" s="5">
        <f t="shared" si="138"/>
        <v>0</v>
      </c>
      <c r="R321" s="5">
        <f t="shared" si="140"/>
        <v>0</v>
      </c>
      <c r="S321" s="5">
        <f t="shared" si="142"/>
        <v>0</v>
      </c>
      <c r="T321" s="5">
        <f t="shared" si="145"/>
        <v>0</v>
      </c>
      <c r="U321" s="5">
        <f t="shared" si="147"/>
        <v>0</v>
      </c>
      <c r="V321" s="5">
        <f t="shared" si="132"/>
        <v>0</v>
      </c>
      <c r="W321" s="5" t="str">
        <f t="shared" si="136"/>
        <v/>
      </c>
      <c r="X321" s="4" t="str">
        <f t="shared" si="133"/>
        <v/>
      </c>
    </row>
    <row r="322" spans="1:24" x14ac:dyDescent="0.3">
      <c r="A322" s="54"/>
      <c r="B322" s="174" t="s">
        <v>219</v>
      </c>
      <c r="C322" s="5">
        <f t="shared" si="134"/>
        <v>0</v>
      </c>
      <c r="D322" s="5">
        <f t="shared" si="137"/>
        <v>0</v>
      </c>
      <c r="E322" s="5">
        <f t="shared" si="139"/>
        <v>0</v>
      </c>
      <c r="F322" s="5">
        <f t="shared" si="141"/>
        <v>0</v>
      </c>
      <c r="G322" s="5">
        <f t="shared" si="144"/>
        <v>0</v>
      </c>
      <c r="H322" s="5">
        <f t="shared" si="146"/>
        <v>0</v>
      </c>
      <c r="I322" s="5">
        <f t="shared" ref="I322:I385" si="148">IFERROR(IFERROR(IFERROR(IFERROR(IFERROR(IFERROR(IFERROR(IFERROR((B322/(VLOOKUP((DATE(YEAR(A322),MONTH(1),1)-1),A:B,2,FALSE)))-1,(B322/(VLOOKUP((DATE(YEAR(A322),MONTH(1),1)-2),A:B,2,FALSE)))-1),(B322/(VLOOKUP((DATE(YEAR(A322),MONTH(1),1)-3),A:B,2,FALSE)))-1),(B322/(VLOOKUP((DATE(YEAR(A322),MONTH(1),1)-4),A:B,2,FALSE)))-1),(B322/(VLOOKUP((DATE(YEAR(A322),MONTH(1),1)-5),A:B,2,FALSE)))-1),(B322/(VLOOKUP((DATE(YEAR(A322),MONTH(1),1)-6),A:B,2,FALSE)))-1),(B322/(VLOOKUP((DATE(YEAR(A322),MONTH(1),1)-7),A:B,2,FALSE)))-1),(B322/(VLOOKUP((DATE(YEAR(A322),MONTH(1),1)-8),A:B,2,FALSE)))-1),0)</f>
        <v>0</v>
      </c>
      <c r="J322" s="5" t="str">
        <f t="shared" si="135"/>
        <v/>
      </c>
      <c r="L322" s="6"/>
      <c r="N322" s="54"/>
      <c r="O322" s="174" t="s">
        <v>219</v>
      </c>
      <c r="P322" s="5">
        <f t="shared" si="143"/>
        <v>0</v>
      </c>
      <c r="Q322" s="5">
        <f t="shared" si="138"/>
        <v>0</v>
      </c>
      <c r="R322" s="5">
        <f t="shared" si="140"/>
        <v>0</v>
      </c>
      <c r="S322" s="5">
        <f t="shared" si="142"/>
        <v>0</v>
      </c>
      <c r="T322" s="5">
        <f t="shared" si="145"/>
        <v>0</v>
      </c>
      <c r="U322" s="5">
        <f t="shared" si="147"/>
        <v>0</v>
      </c>
      <c r="V322" s="5">
        <f t="shared" ref="V322:V385" si="149">IFERROR(IFERROR(IFERROR(IFERROR(IFERROR(IFERROR(IFERROR(IFERROR((O322/(VLOOKUP((DATE(YEAR(N322),MONTH(1),1)-1),N:O,2,FALSE)))-1,(O322/(VLOOKUP((DATE(YEAR(N322),MONTH(1),1)-2),N:O,2,FALSE)))-1),(O322/(VLOOKUP((DATE(YEAR(N322),MONTH(1),1)-3),N:O,2,FALSE)))-1),(O322/(VLOOKUP((DATE(YEAR(N322),MONTH(1),1)-4),N:O,2,FALSE)))-1),(O322/(VLOOKUP((DATE(YEAR(N322),MONTH(1),1)-5),N:O,2,FALSE)))-1),(O322/(VLOOKUP((DATE(YEAR(N322),MONTH(1),1)-6),N:O,2,FALSE)))-1),(O322/(VLOOKUP((DATE(YEAR(N322),MONTH(1),1)-7),N:O,2,FALSE)))-1),(O322/(VLOOKUP((DATE(YEAR(N322),MONTH(1),1)-8),N:O,2,FALSE)))-1),0)</f>
        <v>0</v>
      </c>
      <c r="W322" s="5" t="str">
        <f t="shared" si="136"/>
        <v/>
      </c>
      <c r="X322" s="4" t="str">
        <f t="shared" ref="X322:X385" si="150">IF((OR(J:J=-1,J:J =0)), 1000,J:J )</f>
        <v/>
      </c>
    </row>
    <row r="323" spans="1:24" x14ac:dyDescent="0.3">
      <c r="A323" s="54"/>
      <c r="B323" s="174" t="s">
        <v>219</v>
      </c>
      <c r="C323" s="5">
        <f t="shared" ref="C323:C386" si="151">IFERROR((B323/B322)-1,0)</f>
        <v>0</v>
      </c>
      <c r="D323" s="5">
        <f t="shared" si="137"/>
        <v>0</v>
      </c>
      <c r="E323" s="5">
        <f t="shared" si="139"/>
        <v>0</v>
      </c>
      <c r="F323" s="5">
        <f t="shared" si="141"/>
        <v>0</v>
      </c>
      <c r="G323" s="5">
        <f t="shared" si="144"/>
        <v>0</v>
      </c>
      <c r="H323" s="5">
        <f t="shared" si="146"/>
        <v>0</v>
      </c>
      <c r="I323" s="5">
        <f t="shared" si="148"/>
        <v>0</v>
      </c>
      <c r="J323" s="5" t="str">
        <f t="shared" ref="J323:J386" si="152">IF(B323="asd","",(B323/$B$1)-1)</f>
        <v/>
      </c>
      <c r="L323" s="6"/>
      <c r="N323" s="54"/>
      <c r="O323" s="174" t="s">
        <v>219</v>
      </c>
      <c r="P323" s="5">
        <f t="shared" si="143"/>
        <v>0</v>
      </c>
      <c r="Q323" s="5">
        <f t="shared" si="138"/>
        <v>0</v>
      </c>
      <c r="R323" s="5">
        <f t="shared" si="140"/>
        <v>0</v>
      </c>
      <c r="S323" s="5">
        <f t="shared" si="142"/>
        <v>0</v>
      </c>
      <c r="T323" s="5">
        <f t="shared" si="145"/>
        <v>0</v>
      </c>
      <c r="U323" s="5">
        <f t="shared" si="147"/>
        <v>0</v>
      </c>
      <c r="V323" s="5">
        <f t="shared" si="149"/>
        <v>0</v>
      </c>
      <c r="W323" s="5" t="str">
        <f t="shared" ref="W323:W386" si="153">IF(O323="asd","",(O323/$O$1)-1)</f>
        <v/>
      </c>
      <c r="X323" s="4" t="str">
        <f t="shared" si="150"/>
        <v/>
      </c>
    </row>
    <row r="324" spans="1:24" x14ac:dyDescent="0.3">
      <c r="A324" s="54"/>
      <c r="B324" s="174" t="s">
        <v>219</v>
      </c>
      <c r="C324" s="5">
        <f t="shared" si="151"/>
        <v>0</v>
      </c>
      <c r="D324" s="5">
        <f t="shared" si="137"/>
        <v>0</v>
      </c>
      <c r="E324" s="5">
        <f t="shared" si="139"/>
        <v>0</v>
      </c>
      <c r="F324" s="5">
        <f t="shared" si="141"/>
        <v>0</v>
      </c>
      <c r="G324" s="5">
        <f t="shared" si="144"/>
        <v>0</v>
      </c>
      <c r="H324" s="5">
        <f t="shared" si="146"/>
        <v>0</v>
      </c>
      <c r="I324" s="5">
        <f t="shared" si="148"/>
        <v>0</v>
      </c>
      <c r="J324" s="5" t="str">
        <f t="shared" si="152"/>
        <v/>
      </c>
      <c r="L324" s="6"/>
      <c r="N324" s="54"/>
      <c r="O324" s="174" t="s">
        <v>219</v>
      </c>
      <c r="P324" s="5">
        <f t="shared" si="143"/>
        <v>0</v>
      </c>
      <c r="Q324" s="5">
        <f t="shared" si="138"/>
        <v>0</v>
      </c>
      <c r="R324" s="5">
        <f t="shared" si="140"/>
        <v>0</v>
      </c>
      <c r="S324" s="5">
        <f t="shared" si="142"/>
        <v>0</v>
      </c>
      <c r="T324" s="5">
        <f t="shared" si="145"/>
        <v>0</v>
      </c>
      <c r="U324" s="5">
        <f t="shared" si="147"/>
        <v>0</v>
      </c>
      <c r="V324" s="5">
        <f t="shared" si="149"/>
        <v>0</v>
      </c>
      <c r="W324" s="5" t="str">
        <f t="shared" si="153"/>
        <v/>
      </c>
      <c r="X324" s="4" t="str">
        <f t="shared" si="150"/>
        <v/>
      </c>
    </row>
    <row r="325" spans="1:24" x14ac:dyDescent="0.3">
      <c r="A325" s="54"/>
      <c r="B325" s="174" t="s">
        <v>219</v>
      </c>
      <c r="C325" s="5">
        <f t="shared" si="151"/>
        <v>0</v>
      </c>
      <c r="D325" s="5">
        <f t="shared" ref="D325:D388" si="154">IFERROR((B325/B322)-1,0)</f>
        <v>0</v>
      </c>
      <c r="E325" s="5">
        <f t="shared" si="139"/>
        <v>0</v>
      </c>
      <c r="F325" s="5">
        <f t="shared" si="141"/>
        <v>0</v>
      </c>
      <c r="G325" s="5">
        <f t="shared" si="144"/>
        <v>0</v>
      </c>
      <c r="H325" s="5">
        <f t="shared" si="146"/>
        <v>0</v>
      </c>
      <c r="I325" s="5">
        <f t="shared" si="148"/>
        <v>0</v>
      </c>
      <c r="J325" s="5" t="str">
        <f t="shared" si="152"/>
        <v/>
      </c>
      <c r="L325" s="41"/>
      <c r="M325" s="176"/>
      <c r="N325" s="54"/>
      <c r="O325" s="174" t="s">
        <v>219</v>
      </c>
      <c r="P325" s="5">
        <f t="shared" si="143"/>
        <v>0</v>
      </c>
      <c r="Q325" s="5">
        <f t="shared" ref="Q325:Q388" si="155">IFERROR((O325/O322)-1,0)</f>
        <v>0</v>
      </c>
      <c r="R325" s="5">
        <f t="shared" si="140"/>
        <v>0</v>
      </c>
      <c r="S325" s="5">
        <f t="shared" si="142"/>
        <v>0</v>
      </c>
      <c r="T325" s="5">
        <f t="shared" si="145"/>
        <v>0</v>
      </c>
      <c r="U325" s="5">
        <f t="shared" si="147"/>
        <v>0</v>
      </c>
      <c r="V325" s="5">
        <f t="shared" si="149"/>
        <v>0</v>
      </c>
      <c r="W325" s="5" t="str">
        <f t="shared" si="153"/>
        <v/>
      </c>
      <c r="X325" s="4" t="str">
        <f t="shared" si="150"/>
        <v/>
      </c>
    </row>
    <row r="326" spans="1:24" x14ac:dyDescent="0.3">
      <c r="A326" s="54"/>
      <c r="B326" s="174" t="s">
        <v>219</v>
      </c>
      <c r="C326" s="5">
        <f t="shared" si="151"/>
        <v>0</v>
      </c>
      <c r="D326" s="5">
        <f t="shared" si="154"/>
        <v>0</v>
      </c>
      <c r="E326" s="5">
        <f t="shared" si="139"/>
        <v>0</v>
      </c>
      <c r="F326" s="5">
        <f t="shared" si="141"/>
        <v>0</v>
      </c>
      <c r="G326" s="5">
        <f t="shared" si="144"/>
        <v>0</v>
      </c>
      <c r="H326" s="5">
        <f t="shared" si="146"/>
        <v>0</v>
      </c>
      <c r="I326" s="5">
        <f t="shared" si="148"/>
        <v>0</v>
      </c>
      <c r="J326" s="5" t="str">
        <f t="shared" si="152"/>
        <v/>
      </c>
      <c r="L326" s="6"/>
      <c r="N326" s="54"/>
      <c r="O326" s="174" t="s">
        <v>219</v>
      </c>
      <c r="P326" s="5">
        <f t="shared" si="143"/>
        <v>0</v>
      </c>
      <c r="Q326" s="5">
        <f t="shared" si="155"/>
        <v>0</v>
      </c>
      <c r="R326" s="5">
        <f t="shared" si="140"/>
        <v>0</v>
      </c>
      <c r="S326" s="5">
        <f t="shared" si="142"/>
        <v>0</v>
      </c>
      <c r="T326" s="5">
        <f t="shared" si="145"/>
        <v>0</v>
      </c>
      <c r="U326" s="5">
        <f t="shared" si="147"/>
        <v>0</v>
      </c>
      <c r="V326" s="5">
        <f t="shared" si="149"/>
        <v>0</v>
      </c>
      <c r="W326" s="5" t="str">
        <f t="shared" si="153"/>
        <v/>
      </c>
      <c r="X326" s="4" t="str">
        <f t="shared" si="150"/>
        <v/>
      </c>
    </row>
    <row r="327" spans="1:24" x14ac:dyDescent="0.3">
      <c r="A327" s="54"/>
      <c r="B327" s="174" t="s">
        <v>219</v>
      </c>
      <c r="C327" s="5">
        <f t="shared" si="151"/>
        <v>0</v>
      </c>
      <c r="D327" s="5">
        <f t="shared" si="154"/>
        <v>0</v>
      </c>
      <c r="E327" s="5">
        <f t="shared" si="139"/>
        <v>0</v>
      </c>
      <c r="F327" s="5">
        <f t="shared" si="141"/>
        <v>0</v>
      </c>
      <c r="G327" s="5">
        <f t="shared" si="144"/>
        <v>0</v>
      </c>
      <c r="H327" s="5">
        <f t="shared" si="146"/>
        <v>0</v>
      </c>
      <c r="I327" s="5">
        <f t="shared" si="148"/>
        <v>0</v>
      </c>
      <c r="J327" s="5" t="str">
        <f t="shared" si="152"/>
        <v/>
      </c>
      <c r="L327" s="6"/>
      <c r="N327" s="54"/>
      <c r="O327" s="174" t="s">
        <v>219</v>
      </c>
      <c r="P327" s="5">
        <f t="shared" si="143"/>
        <v>0</v>
      </c>
      <c r="Q327" s="5">
        <f t="shared" si="155"/>
        <v>0</v>
      </c>
      <c r="R327" s="5">
        <f t="shared" si="140"/>
        <v>0</v>
      </c>
      <c r="S327" s="5">
        <f t="shared" si="142"/>
        <v>0</v>
      </c>
      <c r="T327" s="5">
        <f t="shared" si="145"/>
        <v>0</v>
      </c>
      <c r="U327" s="5">
        <f t="shared" si="147"/>
        <v>0</v>
      </c>
      <c r="V327" s="5">
        <f t="shared" si="149"/>
        <v>0</v>
      </c>
      <c r="W327" s="5" t="str">
        <f t="shared" si="153"/>
        <v/>
      </c>
      <c r="X327" s="4" t="str">
        <f t="shared" si="150"/>
        <v/>
      </c>
    </row>
    <row r="328" spans="1:24" x14ac:dyDescent="0.3">
      <c r="A328" s="54"/>
      <c r="B328" s="174" t="s">
        <v>219</v>
      </c>
      <c r="C328" s="5">
        <f t="shared" si="151"/>
        <v>0</v>
      </c>
      <c r="D328" s="5">
        <f t="shared" si="154"/>
        <v>0</v>
      </c>
      <c r="E328" s="5">
        <f t="shared" ref="E328:E391" si="156">IFERROR((B328/B322)-1,0)</f>
        <v>0</v>
      </c>
      <c r="F328" s="5">
        <f t="shared" si="141"/>
        <v>0</v>
      </c>
      <c r="G328" s="5">
        <f t="shared" si="144"/>
        <v>0</v>
      </c>
      <c r="H328" s="5">
        <f t="shared" si="146"/>
        <v>0</v>
      </c>
      <c r="I328" s="5">
        <f t="shared" si="148"/>
        <v>0</v>
      </c>
      <c r="J328" s="5" t="str">
        <f t="shared" si="152"/>
        <v/>
      </c>
      <c r="L328" s="6"/>
      <c r="N328" s="54"/>
      <c r="O328" s="174" t="s">
        <v>219</v>
      </c>
      <c r="P328" s="5">
        <f t="shared" si="143"/>
        <v>0</v>
      </c>
      <c r="Q328" s="5">
        <f t="shared" si="155"/>
        <v>0</v>
      </c>
      <c r="R328" s="5">
        <f t="shared" ref="R328:R391" si="157">IFERROR((O328/O322)-1,0)</f>
        <v>0</v>
      </c>
      <c r="S328" s="5">
        <f t="shared" si="142"/>
        <v>0</v>
      </c>
      <c r="T328" s="5">
        <f t="shared" si="145"/>
        <v>0</v>
      </c>
      <c r="U328" s="5">
        <f t="shared" si="147"/>
        <v>0</v>
      </c>
      <c r="V328" s="5">
        <f t="shared" si="149"/>
        <v>0</v>
      </c>
      <c r="W328" s="5" t="str">
        <f t="shared" si="153"/>
        <v/>
      </c>
      <c r="X328" s="4" t="str">
        <f t="shared" si="150"/>
        <v/>
      </c>
    </row>
    <row r="329" spans="1:24" x14ac:dyDescent="0.3">
      <c r="A329" s="54"/>
      <c r="B329" s="174" t="s">
        <v>219</v>
      </c>
      <c r="C329" s="5">
        <f t="shared" si="151"/>
        <v>0</v>
      </c>
      <c r="D329" s="5">
        <f t="shared" si="154"/>
        <v>0</v>
      </c>
      <c r="E329" s="5">
        <f t="shared" si="156"/>
        <v>0</v>
      </c>
      <c r="F329" s="5">
        <f t="shared" si="141"/>
        <v>0</v>
      </c>
      <c r="G329" s="5">
        <f t="shared" si="144"/>
        <v>0</v>
      </c>
      <c r="H329" s="5">
        <f t="shared" si="146"/>
        <v>0</v>
      </c>
      <c r="I329" s="5">
        <f t="shared" si="148"/>
        <v>0</v>
      </c>
      <c r="J329" s="5" t="str">
        <f t="shared" si="152"/>
        <v/>
      </c>
      <c r="L329" s="6"/>
      <c r="N329" s="54"/>
      <c r="O329" s="174" t="s">
        <v>219</v>
      </c>
      <c r="P329" s="5">
        <f t="shared" si="143"/>
        <v>0</v>
      </c>
      <c r="Q329" s="5">
        <f t="shared" si="155"/>
        <v>0</v>
      </c>
      <c r="R329" s="5">
        <f t="shared" si="157"/>
        <v>0</v>
      </c>
      <c r="S329" s="5">
        <f t="shared" si="142"/>
        <v>0</v>
      </c>
      <c r="T329" s="5">
        <f t="shared" si="145"/>
        <v>0</v>
      </c>
      <c r="U329" s="5">
        <f t="shared" si="147"/>
        <v>0</v>
      </c>
      <c r="V329" s="5">
        <f t="shared" si="149"/>
        <v>0</v>
      </c>
      <c r="W329" s="5" t="str">
        <f t="shared" si="153"/>
        <v/>
      </c>
      <c r="X329" s="4" t="str">
        <f t="shared" si="150"/>
        <v/>
      </c>
    </row>
    <row r="330" spans="1:24" x14ac:dyDescent="0.3">
      <c r="A330" s="54"/>
      <c r="B330" s="174" t="s">
        <v>219</v>
      </c>
      <c r="C330" s="5">
        <f t="shared" si="151"/>
        <v>0</v>
      </c>
      <c r="D330" s="5">
        <f t="shared" si="154"/>
        <v>0</v>
      </c>
      <c r="E330" s="5">
        <f t="shared" si="156"/>
        <v>0</v>
      </c>
      <c r="F330" s="5">
        <f t="shared" si="141"/>
        <v>0</v>
      </c>
      <c r="G330" s="5">
        <f t="shared" si="144"/>
        <v>0</v>
      </c>
      <c r="H330" s="5">
        <f t="shared" si="146"/>
        <v>0</v>
      </c>
      <c r="I330" s="5">
        <f t="shared" si="148"/>
        <v>0</v>
      </c>
      <c r="J330" s="5" t="str">
        <f t="shared" si="152"/>
        <v/>
      </c>
      <c r="L330" s="6"/>
      <c r="N330" s="54"/>
      <c r="O330" s="174" t="s">
        <v>219</v>
      </c>
      <c r="P330" s="5">
        <f t="shared" si="143"/>
        <v>0</v>
      </c>
      <c r="Q330" s="5">
        <f t="shared" si="155"/>
        <v>0</v>
      </c>
      <c r="R330" s="5">
        <f t="shared" si="157"/>
        <v>0</v>
      </c>
      <c r="S330" s="5">
        <f t="shared" si="142"/>
        <v>0</v>
      </c>
      <c r="T330" s="5">
        <f t="shared" si="145"/>
        <v>0</v>
      </c>
      <c r="U330" s="5">
        <f t="shared" si="147"/>
        <v>0</v>
      </c>
      <c r="V330" s="5">
        <f t="shared" si="149"/>
        <v>0</v>
      </c>
      <c r="W330" s="5" t="str">
        <f t="shared" si="153"/>
        <v/>
      </c>
      <c r="X330" s="4" t="str">
        <f t="shared" si="150"/>
        <v/>
      </c>
    </row>
    <row r="331" spans="1:24" x14ac:dyDescent="0.3">
      <c r="A331" s="54"/>
      <c r="B331" s="174" t="s">
        <v>219</v>
      </c>
      <c r="C331" s="5">
        <f t="shared" si="151"/>
        <v>0</v>
      </c>
      <c r="D331" s="5">
        <f t="shared" si="154"/>
        <v>0</v>
      </c>
      <c r="E331" s="5">
        <f t="shared" si="156"/>
        <v>0</v>
      </c>
      <c r="F331" s="5">
        <f t="shared" si="141"/>
        <v>0</v>
      </c>
      <c r="G331" s="5">
        <f t="shared" si="144"/>
        <v>0</v>
      </c>
      <c r="H331" s="5">
        <f t="shared" si="146"/>
        <v>0</v>
      </c>
      <c r="I331" s="5">
        <f t="shared" si="148"/>
        <v>0</v>
      </c>
      <c r="J331" s="5" t="str">
        <f t="shared" si="152"/>
        <v/>
      </c>
      <c r="L331" s="6"/>
      <c r="N331" s="54"/>
      <c r="O331" s="174" t="s">
        <v>219</v>
      </c>
      <c r="P331" s="5">
        <f t="shared" si="143"/>
        <v>0</v>
      </c>
      <c r="Q331" s="5">
        <f t="shared" si="155"/>
        <v>0</v>
      </c>
      <c r="R331" s="5">
        <f t="shared" si="157"/>
        <v>0</v>
      </c>
      <c r="S331" s="5">
        <f t="shared" si="142"/>
        <v>0</v>
      </c>
      <c r="T331" s="5">
        <f t="shared" si="145"/>
        <v>0</v>
      </c>
      <c r="U331" s="5">
        <f t="shared" si="147"/>
        <v>0</v>
      </c>
      <c r="V331" s="5">
        <f t="shared" si="149"/>
        <v>0</v>
      </c>
      <c r="W331" s="5" t="str">
        <f t="shared" si="153"/>
        <v/>
      </c>
      <c r="X331" s="4" t="str">
        <f t="shared" si="150"/>
        <v/>
      </c>
    </row>
    <row r="332" spans="1:24" x14ac:dyDescent="0.3">
      <c r="A332" s="54"/>
      <c r="B332" s="174" t="s">
        <v>219</v>
      </c>
      <c r="C332" s="5">
        <f t="shared" si="151"/>
        <v>0</v>
      </c>
      <c r="D332" s="5">
        <f t="shared" si="154"/>
        <v>0</v>
      </c>
      <c r="E332" s="5">
        <f t="shared" si="156"/>
        <v>0</v>
      </c>
      <c r="F332" s="5">
        <f t="shared" si="141"/>
        <v>0</v>
      </c>
      <c r="G332" s="5">
        <f t="shared" si="144"/>
        <v>0</v>
      </c>
      <c r="H332" s="5">
        <f t="shared" si="146"/>
        <v>0</v>
      </c>
      <c r="I332" s="5">
        <f t="shared" si="148"/>
        <v>0</v>
      </c>
      <c r="J332" s="5" t="str">
        <f t="shared" si="152"/>
        <v/>
      </c>
      <c r="L332" s="6"/>
      <c r="N332" s="54"/>
      <c r="O332" s="174" t="s">
        <v>219</v>
      </c>
      <c r="P332" s="5">
        <f t="shared" si="143"/>
        <v>0</v>
      </c>
      <c r="Q332" s="5">
        <f t="shared" si="155"/>
        <v>0</v>
      </c>
      <c r="R332" s="5">
        <f t="shared" si="157"/>
        <v>0</v>
      </c>
      <c r="S332" s="5">
        <f t="shared" si="142"/>
        <v>0</v>
      </c>
      <c r="T332" s="5">
        <f t="shared" si="145"/>
        <v>0</v>
      </c>
      <c r="U332" s="5">
        <f t="shared" si="147"/>
        <v>0</v>
      </c>
      <c r="V332" s="5">
        <f t="shared" si="149"/>
        <v>0</v>
      </c>
      <c r="W332" s="5" t="str">
        <f t="shared" si="153"/>
        <v/>
      </c>
      <c r="X332" s="4" t="str">
        <f t="shared" si="150"/>
        <v/>
      </c>
    </row>
    <row r="333" spans="1:24" x14ac:dyDescent="0.3">
      <c r="A333" s="54"/>
      <c r="B333" s="174" t="s">
        <v>219</v>
      </c>
      <c r="C333" s="5">
        <f t="shared" si="151"/>
        <v>0</v>
      </c>
      <c r="D333" s="5">
        <f t="shared" si="154"/>
        <v>0</v>
      </c>
      <c r="E333" s="5">
        <f t="shared" si="156"/>
        <v>0</v>
      </c>
      <c r="F333" s="5">
        <f t="shared" si="141"/>
        <v>0</v>
      </c>
      <c r="G333" s="5">
        <f t="shared" si="144"/>
        <v>0</v>
      </c>
      <c r="H333" s="5">
        <f t="shared" si="146"/>
        <v>0</v>
      </c>
      <c r="I333" s="5">
        <f t="shared" si="148"/>
        <v>0</v>
      </c>
      <c r="J333" s="5" t="str">
        <f t="shared" si="152"/>
        <v/>
      </c>
      <c r="L333" s="6"/>
      <c r="N333" s="54"/>
      <c r="O333" s="174" t="s">
        <v>219</v>
      </c>
      <c r="P333" s="5">
        <f t="shared" si="143"/>
        <v>0</v>
      </c>
      <c r="Q333" s="5">
        <f t="shared" si="155"/>
        <v>0</v>
      </c>
      <c r="R333" s="5">
        <f t="shared" si="157"/>
        <v>0</v>
      </c>
      <c r="S333" s="5">
        <f t="shared" si="142"/>
        <v>0</v>
      </c>
      <c r="T333" s="5">
        <f t="shared" si="145"/>
        <v>0</v>
      </c>
      <c r="U333" s="5">
        <f t="shared" si="147"/>
        <v>0</v>
      </c>
      <c r="V333" s="5">
        <f t="shared" si="149"/>
        <v>0</v>
      </c>
      <c r="W333" s="5" t="str">
        <f t="shared" si="153"/>
        <v/>
      </c>
      <c r="X333" s="4" t="str">
        <f t="shared" si="150"/>
        <v/>
      </c>
    </row>
    <row r="334" spans="1:24" x14ac:dyDescent="0.3">
      <c r="A334" s="54"/>
      <c r="B334" s="174" t="s">
        <v>219</v>
      </c>
      <c r="C334" s="5">
        <f t="shared" si="151"/>
        <v>0</v>
      </c>
      <c r="D334" s="5">
        <f t="shared" si="154"/>
        <v>0</v>
      </c>
      <c r="E334" s="5">
        <f t="shared" si="156"/>
        <v>0</v>
      </c>
      <c r="F334" s="5">
        <f t="shared" ref="F334:F397" si="158">IF(ISNUMBER(B322),(IFERROR((B334/B322)-1,0)),0)</f>
        <v>0</v>
      </c>
      <c r="G334" s="5">
        <f t="shared" si="144"/>
        <v>0</v>
      </c>
      <c r="H334" s="5">
        <f t="shared" si="146"/>
        <v>0</v>
      </c>
      <c r="I334" s="5">
        <f t="shared" si="148"/>
        <v>0</v>
      </c>
      <c r="J334" s="5" t="str">
        <f t="shared" si="152"/>
        <v/>
      </c>
      <c r="L334" s="6"/>
      <c r="N334" s="54"/>
      <c r="O334" s="174" t="s">
        <v>219</v>
      </c>
      <c r="P334" s="5">
        <f t="shared" si="143"/>
        <v>0</v>
      </c>
      <c r="Q334" s="5">
        <f t="shared" si="155"/>
        <v>0</v>
      </c>
      <c r="R334" s="5">
        <f t="shared" si="157"/>
        <v>0</v>
      </c>
      <c r="S334" s="5">
        <f t="shared" ref="S334:S397" si="159">IF(ISNUMBER(O322),(IFERROR((O334/O322)-1,0)),0)</f>
        <v>0</v>
      </c>
      <c r="T334" s="5">
        <f t="shared" si="145"/>
        <v>0</v>
      </c>
      <c r="U334" s="5">
        <f t="shared" si="147"/>
        <v>0</v>
      </c>
      <c r="V334" s="5">
        <f t="shared" si="149"/>
        <v>0</v>
      </c>
      <c r="W334" s="5" t="str">
        <f t="shared" si="153"/>
        <v/>
      </c>
      <c r="X334" s="4" t="str">
        <f t="shared" si="150"/>
        <v/>
      </c>
    </row>
    <row r="335" spans="1:24" x14ac:dyDescent="0.3">
      <c r="A335" s="54"/>
      <c r="B335" s="174" t="s">
        <v>219</v>
      </c>
      <c r="C335" s="5">
        <f t="shared" si="151"/>
        <v>0</v>
      </c>
      <c r="D335" s="5">
        <f t="shared" si="154"/>
        <v>0</v>
      </c>
      <c r="E335" s="5">
        <f t="shared" si="156"/>
        <v>0</v>
      </c>
      <c r="F335" s="5">
        <f t="shared" si="158"/>
        <v>0</v>
      </c>
      <c r="G335" s="5">
        <f t="shared" si="144"/>
        <v>0</v>
      </c>
      <c r="H335" s="5">
        <f t="shared" si="146"/>
        <v>0</v>
      </c>
      <c r="I335" s="5">
        <f t="shared" si="148"/>
        <v>0</v>
      </c>
      <c r="J335" s="5" t="str">
        <f t="shared" si="152"/>
        <v/>
      </c>
      <c r="L335" s="6"/>
      <c r="N335" s="54"/>
      <c r="O335" s="174" t="s">
        <v>219</v>
      </c>
      <c r="P335" s="5">
        <f t="shared" si="143"/>
        <v>0</v>
      </c>
      <c r="Q335" s="5">
        <f t="shared" si="155"/>
        <v>0</v>
      </c>
      <c r="R335" s="5">
        <f t="shared" si="157"/>
        <v>0</v>
      </c>
      <c r="S335" s="5">
        <f t="shared" si="159"/>
        <v>0</v>
      </c>
      <c r="T335" s="5">
        <f t="shared" si="145"/>
        <v>0</v>
      </c>
      <c r="U335" s="5">
        <f t="shared" si="147"/>
        <v>0</v>
      </c>
      <c r="V335" s="5">
        <f t="shared" si="149"/>
        <v>0</v>
      </c>
      <c r="W335" s="5" t="str">
        <f t="shared" si="153"/>
        <v/>
      </c>
      <c r="X335" s="4" t="str">
        <f t="shared" si="150"/>
        <v/>
      </c>
    </row>
    <row r="336" spans="1:24" x14ac:dyDescent="0.3">
      <c r="A336" s="54"/>
      <c r="B336" s="174" t="s">
        <v>219</v>
      </c>
      <c r="C336" s="5">
        <f t="shared" si="151"/>
        <v>0</v>
      </c>
      <c r="D336" s="5">
        <f t="shared" si="154"/>
        <v>0</v>
      </c>
      <c r="E336" s="5">
        <f t="shared" si="156"/>
        <v>0</v>
      </c>
      <c r="F336" s="5">
        <f t="shared" si="158"/>
        <v>0</v>
      </c>
      <c r="G336" s="5">
        <f t="shared" si="144"/>
        <v>0</v>
      </c>
      <c r="H336" s="5">
        <f t="shared" si="146"/>
        <v>0</v>
      </c>
      <c r="I336" s="5">
        <f t="shared" si="148"/>
        <v>0</v>
      </c>
      <c r="J336" s="5" t="str">
        <f t="shared" si="152"/>
        <v/>
      </c>
      <c r="L336" s="6"/>
      <c r="N336" s="54"/>
      <c r="O336" s="174" t="s">
        <v>219</v>
      </c>
      <c r="P336" s="5">
        <f t="shared" si="143"/>
        <v>0</v>
      </c>
      <c r="Q336" s="5">
        <f t="shared" si="155"/>
        <v>0</v>
      </c>
      <c r="R336" s="5">
        <f t="shared" si="157"/>
        <v>0</v>
      </c>
      <c r="S336" s="5">
        <f t="shared" si="159"/>
        <v>0</v>
      </c>
      <c r="T336" s="5">
        <f t="shared" si="145"/>
        <v>0</v>
      </c>
      <c r="U336" s="5">
        <f t="shared" si="147"/>
        <v>0</v>
      </c>
      <c r="V336" s="5">
        <f t="shared" si="149"/>
        <v>0</v>
      </c>
      <c r="W336" s="5" t="str">
        <f t="shared" si="153"/>
        <v/>
      </c>
      <c r="X336" s="4" t="str">
        <f t="shared" si="150"/>
        <v/>
      </c>
    </row>
    <row r="337" spans="1:24" x14ac:dyDescent="0.3">
      <c r="A337" s="54"/>
      <c r="B337" s="174" t="s">
        <v>219</v>
      </c>
      <c r="C337" s="5">
        <f t="shared" si="151"/>
        <v>0</v>
      </c>
      <c r="D337" s="5">
        <f t="shared" si="154"/>
        <v>0</v>
      </c>
      <c r="E337" s="5">
        <f t="shared" si="156"/>
        <v>0</v>
      </c>
      <c r="F337" s="5">
        <f t="shared" si="158"/>
        <v>0</v>
      </c>
      <c r="G337" s="5">
        <f t="shared" si="144"/>
        <v>0</v>
      </c>
      <c r="H337" s="5">
        <f t="shared" si="146"/>
        <v>0</v>
      </c>
      <c r="I337" s="5">
        <f t="shared" si="148"/>
        <v>0</v>
      </c>
      <c r="J337" s="5" t="str">
        <f t="shared" si="152"/>
        <v/>
      </c>
      <c r="L337" s="6"/>
      <c r="N337" s="54"/>
      <c r="O337" s="174" t="s">
        <v>219</v>
      </c>
      <c r="P337" s="5">
        <f t="shared" si="143"/>
        <v>0</v>
      </c>
      <c r="Q337" s="5">
        <f t="shared" si="155"/>
        <v>0</v>
      </c>
      <c r="R337" s="5">
        <f t="shared" si="157"/>
        <v>0</v>
      </c>
      <c r="S337" s="5">
        <f t="shared" si="159"/>
        <v>0</v>
      </c>
      <c r="T337" s="5">
        <f t="shared" si="145"/>
        <v>0</v>
      </c>
      <c r="U337" s="5">
        <f t="shared" si="147"/>
        <v>0</v>
      </c>
      <c r="V337" s="5">
        <f t="shared" si="149"/>
        <v>0</v>
      </c>
      <c r="W337" s="5" t="str">
        <f t="shared" si="153"/>
        <v/>
      </c>
      <c r="X337" s="4" t="str">
        <f t="shared" si="150"/>
        <v/>
      </c>
    </row>
    <row r="338" spans="1:24" x14ac:dyDescent="0.3">
      <c r="A338" s="54"/>
      <c r="B338" s="174" t="s">
        <v>219</v>
      </c>
      <c r="C338" s="5">
        <f t="shared" si="151"/>
        <v>0</v>
      </c>
      <c r="D338" s="5">
        <f t="shared" si="154"/>
        <v>0</v>
      </c>
      <c r="E338" s="5">
        <f t="shared" si="156"/>
        <v>0</v>
      </c>
      <c r="F338" s="5">
        <f t="shared" si="158"/>
        <v>0</v>
      </c>
      <c r="G338" s="5">
        <f t="shared" si="144"/>
        <v>0</v>
      </c>
      <c r="H338" s="5">
        <f t="shared" si="146"/>
        <v>0</v>
      </c>
      <c r="I338" s="5">
        <f t="shared" si="148"/>
        <v>0</v>
      </c>
      <c r="J338" s="5" t="str">
        <f t="shared" si="152"/>
        <v/>
      </c>
      <c r="L338" s="6"/>
      <c r="N338" s="54"/>
      <c r="O338" s="174" t="s">
        <v>219</v>
      </c>
      <c r="P338" s="5">
        <f t="shared" ref="P338:P401" si="160">IFERROR((O338/O337)-1,0)</f>
        <v>0</v>
      </c>
      <c r="Q338" s="5">
        <f t="shared" si="155"/>
        <v>0</v>
      </c>
      <c r="R338" s="5">
        <f t="shared" si="157"/>
        <v>0</v>
      </c>
      <c r="S338" s="5">
        <f t="shared" si="159"/>
        <v>0</v>
      </c>
      <c r="T338" s="5">
        <f t="shared" si="145"/>
        <v>0</v>
      </c>
      <c r="U338" s="5">
        <f t="shared" si="147"/>
        <v>0</v>
      </c>
      <c r="V338" s="5">
        <f t="shared" si="149"/>
        <v>0</v>
      </c>
      <c r="W338" s="5" t="str">
        <f t="shared" si="153"/>
        <v/>
      </c>
      <c r="X338" s="4" t="str">
        <f t="shared" si="150"/>
        <v/>
      </c>
    </row>
    <row r="339" spans="1:24" x14ac:dyDescent="0.3">
      <c r="A339" s="54"/>
      <c r="B339" s="174" t="s">
        <v>219</v>
      </c>
      <c r="C339" s="5">
        <f t="shared" si="151"/>
        <v>0</v>
      </c>
      <c r="D339" s="5">
        <f t="shared" si="154"/>
        <v>0</v>
      </c>
      <c r="E339" s="5">
        <f t="shared" si="156"/>
        <v>0</v>
      </c>
      <c r="F339" s="5">
        <f t="shared" si="158"/>
        <v>0</v>
      </c>
      <c r="G339" s="5">
        <f t="shared" si="144"/>
        <v>0</v>
      </c>
      <c r="H339" s="5">
        <f t="shared" si="146"/>
        <v>0</v>
      </c>
      <c r="I339" s="5">
        <f t="shared" si="148"/>
        <v>0</v>
      </c>
      <c r="J339" s="5" t="str">
        <f t="shared" si="152"/>
        <v/>
      </c>
      <c r="L339" s="6"/>
      <c r="N339" s="54"/>
      <c r="O339" s="174" t="s">
        <v>219</v>
      </c>
      <c r="P339" s="5">
        <f t="shared" si="160"/>
        <v>0</v>
      </c>
      <c r="Q339" s="5">
        <f t="shared" si="155"/>
        <v>0</v>
      </c>
      <c r="R339" s="5">
        <f t="shared" si="157"/>
        <v>0</v>
      </c>
      <c r="S339" s="5">
        <f t="shared" si="159"/>
        <v>0</v>
      </c>
      <c r="T339" s="5">
        <f t="shared" si="145"/>
        <v>0</v>
      </c>
      <c r="U339" s="5">
        <f t="shared" si="147"/>
        <v>0</v>
      </c>
      <c r="V339" s="5">
        <f t="shared" si="149"/>
        <v>0</v>
      </c>
      <c r="W339" s="5" t="str">
        <f t="shared" si="153"/>
        <v/>
      </c>
      <c r="X339" s="4" t="str">
        <f t="shared" si="150"/>
        <v/>
      </c>
    </row>
    <row r="340" spans="1:24" x14ac:dyDescent="0.3">
      <c r="A340" s="54"/>
      <c r="B340" s="174" t="s">
        <v>219</v>
      </c>
      <c r="C340" s="5">
        <f t="shared" si="151"/>
        <v>0</v>
      </c>
      <c r="D340" s="5">
        <f t="shared" si="154"/>
        <v>0</v>
      </c>
      <c r="E340" s="5">
        <f t="shared" si="156"/>
        <v>0</v>
      </c>
      <c r="F340" s="5">
        <f t="shared" si="158"/>
        <v>0</v>
      </c>
      <c r="G340" s="5">
        <f t="shared" si="144"/>
        <v>0</v>
      </c>
      <c r="H340" s="5">
        <f t="shared" si="146"/>
        <v>0</v>
      </c>
      <c r="I340" s="5">
        <f t="shared" si="148"/>
        <v>0</v>
      </c>
      <c r="J340" s="5" t="str">
        <f t="shared" si="152"/>
        <v/>
      </c>
      <c r="L340" s="6"/>
      <c r="N340" s="54"/>
      <c r="O340" s="174" t="s">
        <v>219</v>
      </c>
      <c r="P340" s="5">
        <f t="shared" si="160"/>
        <v>0</v>
      </c>
      <c r="Q340" s="5">
        <f t="shared" si="155"/>
        <v>0</v>
      </c>
      <c r="R340" s="5">
        <f t="shared" si="157"/>
        <v>0</v>
      </c>
      <c r="S340" s="5">
        <f t="shared" si="159"/>
        <v>0</v>
      </c>
      <c r="T340" s="5">
        <f t="shared" si="145"/>
        <v>0</v>
      </c>
      <c r="U340" s="5">
        <f t="shared" si="147"/>
        <v>0</v>
      </c>
      <c r="V340" s="5">
        <f t="shared" si="149"/>
        <v>0</v>
      </c>
      <c r="W340" s="5" t="str">
        <f t="shared" si="153"/>
        <v/>
      </c>
      <c r="X340" s="4" t="str">
        <f t="shared" si="150"/>
        <v/>
      </c>
    </row>
    <row r="341" spans="1:24" x14ac:dyDescent="0.3">
      <c r="A341" s="54"/>
      <c r="B341" s="174" t="s">
        <v>219</v>
      </c>
      <c r="C341" s="5">
        <f t="shared" si="151"/>
        <v>0</v>
      </c>
      <c r="D341" s="5">
        <f t="shared" si="154"/>
        <v>0</v>
      </c>
      <c r="E341" s="5">
        <f t="shared" si="156"/>
        <v>0</v>
      </c>
      <c r="F341" s="5">
        <f t="shared" si="158"/>
        <v>0</v>
      </c>
      <c r="G341" s="5">
        <f t="shared" si="144"/>
        <v>0</v>
      </c>
      <c r="H341" s="5">
        <f t="shared" si="146"/>
        <v>0</v>
      </c>
      <c r="I341" s="5">
        <f t="shared" si="148"/>
        <v>0</v>
      </c>
      <c r="J341" s="5" t="str">
        <f t="shared" si="152"/>
        <v/>
      </c>
      <c r="L341" s="6"/>
      <c r="N341" s="54"/>
      <c r="O341" s="174" t="s">
        <v>219</v>
      </c>
      <c r="P341" s="5">
        <f t="shared" si="160"/>
        <v>0</v>
      </c>
      <c r="Q341" s="5">
        <f t="shared" si="155"/>
        <v>0</v>
      </c>
      <c r="R341" s="5">
        <f t="shared" si="157"/>
        <v>0</v>
      </c>
      <c r="S341" s="5">
        <f t="shared" si="159"/>
        <v>0</v>
      </c>
      <c r="T341" s="5">
        <f t="shared" si="145"/>
        <v>0</v>
      </c>
      <c r="U341" s="5">
        <f t="shared" si="147"/>
        <v>0</v>
      </c>
      <c r="V341" s="5">
        <f t="shared" si="149"/>
        <v>0</v>
      </c>
      <c r="W341" s="5" t="str">
        <f t="shared" si="153"/>
        <v/>
      </c>
      <c r="X341" s="4" t="str">
        <f t="shared" si="150"/>
        <v/>
      </c>
    </row>
    <row r="342" spans="1:24" x14ac:dyDescent="0.3">
      <c r="A342" s="54"/>
      <c r="B342" s="174" t="s">
        <v>219</v>
      </c>
      <c r="C342" s="5">
        <f t="shared" si="151"/>
        <v>0</v>
      </c>
      <c r="D342" s="5">
        <f t="shared" si="154"/>
        <v>0</v>
      </c>
      <c r="E342" s="5">
        <f t="shared" si="156"/>
        <v>0</v>
      </c>
      <c r="F342" s="5">
        <f t="shared" si="158"/>
        <v>0</v>
      </c>
      <c r="G342" s="5">
        <f t="shared" si="144"/>
        <v>0</v>
      </c>
      <c r="H342" s="5">
        <f t="shared" si="146"/>
        <v>0</v>
      </c>
      <c r="I342" s="5">
        <f t="shared" si="148"/>
        <v>0</v>
      </c>
      <c r="J342" s="5" t="str">
        <f t="shared" si="152"/>
        <v/>
      </c>
      <c r="L342" s="6"/>
      <c r="N342" s="54"/>
      <c r="O342" s="174" t="s">
        <v>219</v>
      </c>
      <c r="P342" s="5">
        <f t="shared" si="160"/>
        <v>0</v>
      </c>
      <c r="Q342" s="5">
        <f t="shared" si="155"/>
        <v>0</v>
      </c>
      <c r="R342" s="5">
        <f t="shared" si="157"/>
        <v>0</v>
      </c>
      <c r="S342" s="5">
        <f t="shared" si="159"/>
        <v>0</v>
      </c>
      <c r="T342" s="5">
        <f t="shared" si="145"/>
        <v>0</v>
      </c>
      <c r="U342" s="5">
        <f t="shared" si="147"/>
        <v>0</v>
      </c>
      <c r="V342" s="5">
        <f t="shared" si="149"/>
        <v>0</v>
      </c>
      <c r="W342" s="5" t="str">
        <f t="shared" si="153"/>
        <v/>
      </c>
      <c r="X342" s="4" t="str">
        <f t="shared" si="150"/>
        <v/>
      </c>
    </row>
    <row r="343" spans="1:24" x14ac:dyDescent="0.3">
      <c r="A343" s="54"/>
      <c r="B343" s="174" t="s">
        <v>219</v>
      </c>
      <c r="C343" s="5">
        <f t="shared" si="151"/>
        <v>0</v>
      </c>
      <c r="D343" s="5">
        <f t="shared" si="154"/>
        <v>0</v>
      </c>
      <c r="E343" s="5">
        <f t="shared" si="156"/>
        <v>0</v>
      </c>
      <c r="F343" s="5">
        <f t="shared" si="158"/>
        <v>0</v>
      </c>
      <c r="G343" s="5">
        <f t="shared" si="144"/>
        <v>0</v>
      </c>
      <c r="H343" s="5">
        <f t="shared" si="146"/>
        <v>0</v>
      </c>
      <c r="I343" s="5">
        <f t="shared" si="148"/>
        <v>0</v>
      </c>
      <c r="J343" s="5" t="str">
        <f t="shared" si="152"/>
        <v/>
      </c>
      <c r="L343" s="6"/>
      <c r="N343" s="54"/>
      <c r="O343" s="174" t="s">
        <v>219</v>
      </c>
      <c r="P343" s="5">
        <f t="shared" si="160"/>
        <v>0</v>
      </c>
      <c r="Q343" s="5">
        <f t="shared" si="155"/>
        <v>0</v>
      </c>
      <c r="R343" s="5">
        <f t="shared" si="157"/>
        <v>0</v>
      </c>
      <c r="S343" s="5">
        <f t="shared" si="159"/>
        <v>0</v>
      </c>
      <c r="T343" s="5">
        <f t="shared" si="145"/>
        <v>0</v>
      </c>
      <c r="U343" s="5">
        <f t="shared" si="147"/>
        <v>0</v>
      </c>
      <c r="V343" s="5">
        <f t="shared" si="149"/>
        <v>0</v>
      </c>
      <c r="W343" s="5" t="str">
        <f t="shared" si="153"/>
        <v/>
      </c>
      <c r="X343" s="4" t="str">
        <f t="shared" si="150"/>
        <v/>
      </c>
    </row>
    <row r="344" spans="1:24" x14ac:dyDescent="0.3">
      <c r="A344" s="54"/>
      <c r="B344" s="174" t="s">
        <v>219</v>
      </c>
      <c r="C344" s="5">
        <f t="shared" si="151"/>
        <v>0</v>
      </c>
      <c r="D344" s="5">
        <f t="shared" si="154"/>
        <v>0</v>
      </c>
      <c r="E344" s="5">
        <f t="shared" si="156"/>
        <v>0</v>
      </c>
      <c r="F344" s="5">
        <f t="shared" si="158"/>
        <v>0</v>
      </c>
      <c r="G344" s="5">
        <f t="shared" si="144"/>
        <v>0</v>
      </c>
      <c r="H344" s="5">
        <f t="shared" si="146"/>
        <v>0</v>
      </c>
      <c r="I344" s="5">
        <f t="shared" si="148"/>
        <v>0</v>
      </c>
      <c r="J344" s="5" t="str">
        <f t="shared" si="152"/>
        <v/>
      </c>
      <c r="L344" s="6"/>
      <c r="N344" s="54"/>
      <c r="O344" s="174" t="s">
        <v>219</v>
      </c>
      <c r="P344" s="5">
        <f t="shared" si="160"/>
        <v>0</v>
      </c>
      <c r="Q344" s="5">
        <f t="shared" si="155"/>
        <v>0</v>
      </c>
      <c r="R344" s="5">
        <f t="shared" si="157"/>
        <v>0</v>
      </c>
      <c r="S344" s="5">
        <f t="shared" si="159"/>
        <v>0</v>
      </c>
      <c r="T344" s="5">
        <f t="shared" si="145"/>
        <v>0</v>
      </c>
      <c r="U344" s="5">
        <f t="shared" si="147"/>
        <v>0</v>
      </c>
      <c r="V344" s="5">
        <f t="shared" si="149"/>
        <v>0</v>
      </c>
      <c r="W344" s="5" t="str">
        <f t="shared" si="153"/>
        <v/>
      </c>
      <c r="X344" s="4" t="str">
        <f t="shared" si="150"/>
        <v/>
      </c>
    </row>
    <row r="345" spans="1:24" x14ac:dyDescent="0.3">
      <c r="A345" s="54"/>
      <c r="B345" s="174" t="s">
        <v>219</v>
      </c>
      <c r="C345" s="5">
        <f t="shared" si="151"/>
        <v>0</v>
      </c>
      <c r="D345" s="5">
        <f t="shared" si="154"/>
        <v>0</v>
      </c>
      <c r="E345" s="5">
        <f t="shared" si="156"/>
        <v>0</v>
      </c>
      <c r="F345" s="5">
        <f t="shared" si="158"/>
        <v>0</v>
      </c>
      <c r="G345" s="5">
        <f t="shared" si="144"/>
        <v>0</v>
      </c>
      <c r="H345" s="5">
        <f t="shared" si="146"/>
        <v>0</v>
      </c>
      <c r="I345" s="5">
        <f t="shared" si="148"/>
        <v>0</v>
      </c>
      <c r="J345" s="5" t="str">
        <f t="shared" si="152"/>
        <v/>
      </c>
      <c r="L345" s="6"/>
      <c r="N345" s="54"/>
      <c r="O345" s="174" t="s">
        <v>219</v>
      </c>
      <c r="P345" s="5">
        <f t="shared" si="160"/>
        <v>0</v>
      </c>
      <c r="Q345" s="5">
        <f t="shared" si="155"/>
        <v>0</v>
      </c>
      <c r="R345" s="5">
        <f t="shared" si="157"/>
        <v>0</v>
      </c>
      <c r="S345" s="5">
        <f t="shared" si="159"/>
        <v>0</v>
      </c>
      <c r="T345" s="5">
        <f t="shared" si="145"/>
        <v>0</v>
      </c>
      <c r="U345" s="5">
        <f t="shared" si="147"/>
        <v>0</v>
      </c>
      <c r="V345" s="5">
        <f t="shared" si="149"/>
        <v>0</v>
      </c>
      <c r="W345" s="5" t="str">
        <f t="shared" si="153"/>
        <v/>
      </c>
      <c r="X345" s="4" t="str">
        <f t="shared" si="150"/>
        <v/>
      </c>
    </row>
    <row r="346" spans="1:24" x14ac:dyDescent="0.3">
      <c r="A346" s="54"/>
      <c r="B346" s="174" t="s">
        <v>219</v>
      </c>
      <c r="C346" s="5">
        <f t="shared" si="151"/>
        <v>0</v>
      </c>
      <c r="D346" s="5">
        <f t="shared" si="154"/>
        <v>0</v>
      </c>
      <c r="E346" s="5">
        <f t="shared" si="156"/>
        <v>0</v>
      </c>
      <c r="F346" s="5">
        <f t="shared" si="158"/>
        <v>0</v>
      </c>
      <c r="G346" s="5">
        <f t="shared" si="144"/>
        <v>0</v>
      </c>
      <c r="H346" s="5">
        <f t="shared" si="146"/>
        <v>0</v>
      </c>
      <c r="I346" s="5">
        <f t="shared" si="148"/>
        <v>0</v>
      </c>
      <c r="J346" s="5" t="str">
        <f t="shared" si="152"/>
        <v/>
      </c>
      <c r="L346" s="6"/>
      <c r="N346" s="54"/>
      <c r="O346" s="174" t="s">
        <v>219</v>
      </c>
      <c r="P346" s="5">
        <f t="shared" si="160"/>
        <v>0</v>
      </c>
      <c r="Q346" s="5">
        <f t="shared" si="155"/>
        <v>0</v>
      </c>
      <c r="R346" s="5">
        <f t="shared" si="157"/>
        <v>0</v>
      </c>
      <c r="S346" s="5">
        <f t="shared" si="159"/>
        <v>0</v>
      </c>
      <c r="T346" s="5">
        <f t="shared" si="145"/>
        <v>0</v>
      </c>
      <c r="U346" s="5">
        <f t="shared" si="147"/>
        <v>0</v>
      </c>
      <c r="V346" s="5">
        <f t="shared" si="149"/>
        <v>0</v>
      </c>
      <c r="W346" s="5" t="str">
        <f t="shared" si="153"/>
        <v/>
      </c>
      <c r="X346" s="4" t="str">
        <f t="shared" si="150"/>
        <v/>
      </c>
    </row>
    <row r="347" spans="1:24" x14ac:dyDescent="0.3">
      <c r="A347" s="54"/>
      <c r="B347" s="174" t="s">
        <v>219</v>
      </c>
      <c r="C347" s="5">
        <f t="shared" si="151"/>
        <v>0</v>
      </c>
      <c r="D347" s="5">
        <f t="shared" si="154"/>
        <v>0</v>
      </c>
      <c r="E347" s="5">
        <f t="shared" si="156"/>
        <v>0</v>
      </c>
      <c r="F347" s="5">
        <f t="shared" si="158"/>
        <v>0</v>
      </c>
      <c r="G347" s="5">
        <f t="shared" si="144"/>
        <v>0</v>
      </c>
      <c r="H347" s="5">
        <f t="shared" si="146"/>
        <v>0</v>
      </c>
      <c r="I347" s="5">
        <f t="shared" si="148"/>
        <v>0</v>
      </c>
      <c r="J347" s="5" t="str">
        <f t="shared" si="152"/>
        <v/>
      </c>
      <c r="L347" s="6"/>
      <c r="N347" s="54"/>
      <c r="O347" s="174" t="s">
        <v>219</v>
      </c>
      <c r="P347" s="5">
        <f t="shared" si="160"/>
        <v>0</v>
      </c>
      <c r="Q347" s="5">
        <f t="shared" si="155"/>
        <v>0</v>
      </c>
      <c r="R347" s="5">
        <f t="shared" si="157"/>
        <v>0</v>
      </c>
      <c r="S347" s="5">
        <f t="shared" si="159"/>
        <v>0</v>
      </c>
      <c r="T347" s="5">
        <f t="shared" si="145"/>
        <v>0</v>
      </c>
      <c r="U347" s="5">
        <f t="shared" si="147"/>
        <v>0</v>
      </c>
      <c r="V347" s="5">
        <f t="shared" si="149"/>
        <v>0</v>
      </c>
      <c r="W347" s="5" t="str">
        <f t="shared" si="153"/>
        <v/>
      </c>
      <c r="X347" s="4" t="str">
        <f t="shared" si="150"/>
        <v/>
      </c>
    </row>
    <row r="348" spans="1:24" x14ac:dyDescent="0.3">
      <c r="A348" s="54"/>
      <c r="B348" s="174" t="s">
        <v>219</v>
      </c>
      <c r="C348" s="5">
        <f t="shared" si="151"/>
        <v>0</v>
      </c>
      <c r="D348" s="5">
        <f t="shared" si="154"/>
        <v>0</v>
      </c>
      <c r="E348" s="5">
        <f t="shared" si="156"/>
        <v>0</v>
      </c>
      <c r="F348" s="5">
        <f t="shared" si="158"/>
        <v>0</v>
      </c>
      <c r="G348" s="5">
        <f t="shared" si="144"/>
        <v>0</v>
      </c>
      <c r="H348" s="5">
        <f t="shared" si="146"/>
        <v>0</v>
      </c>
      <c r="I348" s="5">
        <f t="shared" si="148"/>
        <v>0</v>
      </c>
      <c r="J348" s="5" t="str">
        <f t="shared" si="152"/>
        <v/>
      </c>
      <c r="L348" s="6"/>
      <c r="N348" s="54"/>
      <c r="O348" s="174" t="s">
        <v>219</v>
      </c>
      <c r="P348" s="5">
        <f t="shared" si="160"/>
        <v>0</v>
      </c>
      <c r="Q348" s="5">
        <f t="shared" si="155"/>
        <v>0</v>
      </c>
      <c r="R348" s="5">
        <f t="shared" si="157"/>
        <v>0</v>
      </c>
      <c r="S348" s="5">
        <f t="shared" si="159"/>
        <v>0</v>
      </c>
      <c r="T348" s="5">
        <f t="shared" si="145"/>
        <v>0</v>
      </c>
      <c r="U348" s="5">
        <f t="shared" si="147"/>
        <v>0</v>
      </c>
      <c r="V348" s="5">
        <f t="shared" si="149"/>
        <v>0</v>
      </c>
      <c r="W348" s="5" t="str">
        <f t="shared" si="153"/>
        <v/>
      </c>
      <c r="X348" s="4" t="str">
        <f t="shared" si="150"/>
        <v/>
      </c>
    </row>
    <row r="349" spans="1:24" x14ac:dyDescent="0.3">
      <c r="A349" s="54"/>
      <c r="B349" s="174" t="s">
        <v>219</v>
      </c>
      <c r="C349" s="5">
        <f t="shared" si="151"/>
        <v>0</v>
      </c>
      <c r="D349" s="5">
        <f t="shared" si="154"/>
        <v>0</v>
      </c>
      <c r="E349" s="5">
        <f t="shared" si="156"/>
        <v>0</v>
      </c>
      <c r="F349" s="5">
        <f t="shared" si="158"/>
        <v>0</v>
      </c>
      <c r="G349" s="5">
        <f t="shared" si="144"/>
        <v>0</v>
      </c>
      <c r="H349" s="5">
        <f t="shared" si="146"/>
        <v>0</v>
      </c>
      <c r="I349" s="5">
        <f t="shared" si="148"/>
        <v>0</v>
      </c>
      <c r="J349" s="5" t="str">
        <f t="shared" si="152"/>
        <v/>
      </c>
      <c r="L349" s="6"/>
      <c r="N349" s="54"/>
      <c r="O349" s="174" t="s">
        <v>219</v>
      </c>
      <c r="P349" s="5">
        <f t="shared" si="160"/>
        <v>0</v>
      </c>
      <c r="Q349" s="5">
        <f t="shared" si="155"/>
        <v>0</v>
      </c>
      <c r="R349" s="5">
        <f t="shared" si="157"/>
        <v>0</v>
      </c>
      <c r="S349" s="5">
        <f t="shared" si="159"/>
        <v>0</v>
      </c>
      <c r="T349" s="5">
        <f t="shared" si="145"/>
        <v>0</v>
      </c>
      <c r="U349" s="5">
        <f t="shared" si="147"/>
        <v>0</v>
      </c>
      <c r="V349" s="5">
        <f t="shared" si="149"/>
        <v>0</v>
      </c>
      <c r="W349" s="5" t="str">
        <f t="shared" si="153"/>
        <v/>
      </c>
      <c r="X349" s="4" t="str">
        <f t="shared" si="150"/>
        <v/>
      </c>
    </row>
    <row r="350" spans="1:24" x14ac:dyDescent="0.3">
      <c r="A350" s="54"/>
      <c r="B350" s="174" t="s">
        <v>219</v>
      </c>
      <c r="C350" s="5">
        <f t="shared" si="151"/>
        <v>0</v>
      </c>
      <c r="D350" s="5">
        <f t="shared" si="154"/>
        <v>0</v>
      </c>
      <c r="E350" s="5">
        <f t="shared" si="156"/>
        <v>0</v>
      </c>
      <c r="F350" s="5">
        <f t="shared" si="158"/>
        <v>0</v>
      </c>
      <c r="G350" s="5">
        <f t="shared" si="144"/>
        <v>0</v>
      </c>
      <c r="H350" s="5">
        <f t="shared" si="146"/>
        <v>0</v>
      </c>
      <c r="I350" s="5">
        <f t="shared" si="148"/>
        <v>0</v>
      </c>
      <c r="J350" s="5" t="str">
        <f t="shared" si="152"/>
        <v/>
      </c>
      <c r="L350" s="6"/>
      <c r="N350" s="54"/>
      <c r="O350" s="174" t="s">
        <v>219</v>
      </c>
      <c r="P350" s="5">
        <f t="shared" si="160"/>
        <v>0</v>
      </c>
      <c r="Q350" s="5">
        <f t="shared" si="155"/>
        <v>0</v>
      </c>
      <c r="R350" s="5">
        <f t="shared" si="157"/>
        <v>0</v>
      </c>
      <c r="S350" s="5">
        <f t="shared" si="159"/>
        <v>0</v>
      </c>
      <c r="T350" s="5">
        <f t="shared" si="145"/>
        <v>0</v>
      </c>
      <c r="U350" s="5">
        <f t="shared" si="147"/>
        <v>0</v>
      </c>
      <c r="V350" s="5">
        <f t="shared" si="149"/>
        <v>0</v>
      </c>
      <c r="W350" s="5" t="str">
        <f t="shared" si="153"/>
        <v/>
      </c>
      <c r="X350" s="4" t="str">
        <f t="shared" si="150"/>
        <v/>
      </c>
    </row>
    <row r="351" spans="1:24" x14ac:dyDescent="0.3">
      <c r="A351" s="54"/>
      <c r="B351" s="174" t="s">
        <v>219</v>
      </c>
      <c r="C351" s="5">
        <f t="shared" si="151"/>
        <v>0</v>
      </c>
      <c r="D351" s="5">
        <f t="shared" si="154"/>
        <v>0</v>
      </c>
      <c r="E351" s="5">
        <f t="shared" si="156"/>
        <v>0</v>
      </c>
      <c r="F351" s="5">
        <f t="shared" si="158"/>
        <v>0</v>
      </c>
      <c r="G351" s="5">
        <f t="shared" si="144"/>
        <v>0</v>
      </c>
      <c r="H351" s="5">
        <f t="shared" si="146"/>
        <v>0</v>
      </c>
      <c r="I351" s="5">
        <f t="shared" si="148"/>
        <v>0</v>
      </c>
      <c r="J351" s="5" t="str">
        <f t="shared" si="152"/>
        <v/>
      </c>
      <c r="L351" s="6"/>
      <c r="N351" s="54"/>
      <c r="O351" s="174" t="s">
        <v>219</v>
      </c>
      <c r="P351" s="5">
        <f t="shared" si="160"/>
        <v>0</v>
      </c>
      <c r="Q351" s="5">
        <f t="shared" si="155"/>
        <v>0</v>
      </c>
      <c r="R351" s="5">
        <f t="shared" si="157"/>
        <v>0</v>
      </c>
      <c r="S351" s="5">
        <f t="shared" si="159"/>
        <v>0</v>
      </c>
      <c r="T351" s="5">
        <f t="shared" si="145"/>
        <v>0</v>
      </c>
      <c r="U351" s="5">
        <f t="shared" si="147"/>
        <v>0</v>
      </c>
      <c r="V351" s="5">
        <f t="shared" si="149"/>
        <v>0</v>
      </c>
      <c r="W351" s="5" t="str">
        <f t="shared" si="153"/>
        <v/>
      </c>
      <c r="X351" s="4" t="str">
        <f t="shared" si="150"/>
        <v/>
      </c>
    </row>
    <row r="352" spans="1:24" x14ac:dyDescent="0.3">
      <c r="A352" s="54"/>
      <c r="B352" s="174" t="s">
        <v>219</v>
      </c>
      <c r="C352" s="5">
        <f t="shared" si="151"/>
        <v>0</v>
      </c>
      <c r="D352" s="5">
        <f t="shared" si="154"/>
        <v>0</v>
      </c>
      <c r="E352" s="5">
        <f t="shared" si="156"/>
        <v>0</v>
      </c>
      <c r="F352" s="5">
        <f t="shared" si="158"/>
        <v>0</v>
      </c>
      <c r="G352" s="5">
        <f t="shared" si="144"/>
        <v>0</v>
      </c>
      <c r="H352" s="5">
        <f t="shared" si="146"/>
        <v>0</v>
      </c>
      <c r="I352" s="5">
        <f t="shared" si="148"/>
        <v>0</v>
      </c>
      <c r="J352" s="5" t="str">
        <f t="shared" si="152"/>
        <v/>
      </c>
      <c r="L352" s="6"/>
      <c r="N352" s="54"/>
      <c r="O352" s="174" t="s">
        <v>219</v>
      </c>
      <c r="P352" s="5">
        <f t="shared" si="160"/>
        <v>0</v>
      </c>
      <c r="Q352" s="5">
        <f t="shared" si="155"/>
        <v>0</v>
      </c>
      <c r="R352" s="5">
        <f t="shared" si="157"/>
        <v>0</v>
      </c>
      <c r="S352" s="5">
        <f t="shared" si="159"/>
        <v>0</v>
      </c>
      <c r="T352" s="5">
        <f t="shared" si="145"/>
        <v>0</v>
      </c>
      <c r="U352" s="5">
        <f t="shared" si="147"/>
        <v>0</v>
      </c>
      <c r="V352" s="5">
        <f t="shared" si="149"/>
        <v>0</v>
      </c>
      <c r="W352" s="5" t="str">
        <f t="shared" si="153"/>
        <v/>
      </c>
      <c r="X352" s="4" t="str">
        <f t="shared" si="150"/>
        <v/>
      </c>
    </row>
    <row r="353" spans="1:24" x14ac:dyDescent="0.3">
      <c r="A353" s="54"/>
      <c r="B353" s="174" t="s">
        <v>219</v>
      </c>
      <c r="C353" s="5">
        <f t="shared" si="151"/>
        <v>0</v>
      </c>
      <c r="D353" s="5">
        <f t="shared" si="154"/>
        <v>0</v>
      </c>
      <c r="E353" s="5">
        <f t="shared" si="156"/>
        <v>0</v>
      </c>
      <c r="F353" s="5">
        <f t="shared" si="158"/>
        <v>0</v>
      </c>
      <c r="G353" s="5">
        <f t="shared" si="144"/>
        <v>0</v>
      </c>
      <c r="H353" s="5">
        <f t="shared" si="146"/>
        <v>0</v>
      </c>
      <c r="I353" s="5">
        <f t="shared" si="148"/>
        <v>0</v>
      </c>
      <c r="J353" s="5" t="str">
        <f t="shared" si="152"/>
        <v/>
      </c>
      <c r="L353" s="6"/>
      <c r="N353" s="54"/>
      <c r="O353" s="174" t="s">
        <v>219</v>
      </c>
      <c r="P353" s="5">
        <f t="shared" si="160"/>
        <v>0</v>
      </c>
      <c r="Q353" s="5">
        <f t="shared" si="155"/>
        <v>0</v>
      </c>
      <c r="R353" s="5">
        <f t="shared" si="157"/>
        <v>0</v>
      </c>
      <c r="S353" s="5">
        <f t="shared" si="159"/>
        <v>0</v>
      </c>
      <c r="T353" s="5">
        <f t="shared" si="145"/>
        <v>0</v>
      </c>
      <c r="U353" s="5">
        <f t="shared" si="147"/>
        <v>0</v>
      </c>
      <c r="V353" s="5">
        <f t="shared" si="149"/>
        <v>0</v>
      </c>
      <c r="W353" s="5" t="str">
        <f t="shared" si="153"/>
        <v/>
      </c>
      <c r="X353" s="4" t="str">
        <f t="shared" si="150"/>
        <v/>
      </c>
    </row>
    <row r="354" spans="1:24" x14ac:dyDescent="0.3">
      <c r="A354" s="54"/>
      <c r="B354" s="174" t="s">
        <v>219</v>
      </c>
      <c r="C354" s="5">
        <f t="shared" si="151"/>
        <v>0</v>
      </c>
      <c r="D354" s="5">
        <f t="shared" si="154"/>
        <v>0</v>
      </c>
      <c r="E354" s="5">
        <f t="shared" si="156"/>
        <v>0</v>
      </c>
      <c r="F354" s="5">
        <f t="shared" si="158"/>
        <v>0</v>
      </c>
      <c r="G354" s="5">
        <f t="shared" si="144"/>
        <v>0</v>
      </c>
      <c r="H354" s="5">
        <f t="shared" si="146"/>
        <v>0</v>
      </c>
      <c r="I354" s="5">
        <f t="shared" si="148"/>
        <v>0</v>
      </c>
      <c r="J354" s="5" t="str">
        <f t="shared" si="152"/>
        <v/>
      </c>
      <c r="L354" s="6"/>
      <c r="N354" s="54"/>
      <c r="O354" s="174" t="s">
        <v>219</v>
      </c>
      <c r="P354" s="5">
        <f t="shared" si="160"/>
        <v>0</v>
      </c>
      <c r="Q354" s="5">
        <f t="shared" si="155"/>
        <v>0</v>
      </c>
      <c r="R354" s="5">
        <f t="shared" si="157"/>
        <v>0</v>
      </c>
      <c r="S354" s="5">
        <f t="shared" si="159"/>
        <v>0</v>
      </c>
      <c r="T354" s="5">
        <f t="shared" si="145"/>
        <v>0</v>
      </c>
      <c r="U354" s="5">
        <f t="shared" si="147"/>
        <v>0</v>
      </c>
      <c r="V354" s="5">
        <f t="shared" si="149"/>
        <v>0</v>
      </c>
      <c r="W354" s="5" t="str">
        <f t="shared" si="153"/>
        <v/>
      </c>
      <c r="X354" s="4" t="str">
        <f t="shared" si="150"/>
        <v/>
      </c>
    </row>
    <row r="355" spans="1:24" x14ac:dyDescent="0.3">
      <c r="A355" s="54"/>
      <c r="B355" s="174" t="s">
        <v>219</v>
      </c>
      <c r="C355" s="5">
        <f t="shared" si="151"/>
        <v>0</v>
      </c>
      <c r="D355" s="5">
        <f t="shared" si="154"/>
        <v>0</v>
      </c>
      <c r="E355" s="5">
        <f t="shared" si="156"/>
        <v>0</v>
      </c>
      <c r="F355" s="5">
        <f t="shared" si="158"/>
        <v>0</v>
      </c>
      <c r="G355" s="5">
        <f t="shared" si="144"/>
        <v>0</v>
      </c>
      <c r="H355" s="5">
        <f t="shared" si="146"/>
        <v>0</v>
      </c>
      <c r="I355" s="5">
        <f t="shared" si="148"/>
        <v>0</v>
      </c>
      <c r="J355" s="5" t="str">
        <f t="shared" si="152"/>
        <v/>
      </c>
      <c r="L355" s="6"/>
      <c r="N355" s="54"/>
      <c r="O355" s="174" t="s">
        <v>219</v>
      </c>
      <c r="P355" s="5">
        <f t="shared" si="160"/>
        <v>0</v>
      </c>
      <c r="Q355" s="5">
        <f t="shared" si="155"/>
        <v>0</v>
      </c>
      <c r="R355" s="5">
        <f t="shared" si="157"/>
        <v>0</v>
      </c>
      <c r="S355" s="5">
        <f t="shared" si="159"/>
        <v>0</v>
      </c>
      <c r="T355" s="5">
        <f t="shared" si="145"/>
        <v>0</v>
      </c>
      <c r="U355" s="5">
        <f t="shared" si="147"/>
        <v>0</v>
      </c>
      <c r="V355" s="5">
        <f t="shared" si="149"/>
        <v>0</v>
      </c>
      <c r="W355" s="5" t="str">
        <f t="shared" si="153"/>
        <v/>
      </c>
      <c r="X355" s="4" t="str">
        <f t="shared" si="150"/>
        <v/>
      </c>
    </row>
    <row r="356" spans="1:24" x14ac:dyDescent="0.3">
      <c r="A356" s="54"/>
      <c r="B356" s="174" t="s">
        <v>219</v>
      </c>
      <c r="C356" s="5">
        <f t="shared" si="151"/>
        <v>0</v>
      </c>
      <c r="D356" s="5">
        <f t="shared" si="154"/>
        <v>0</v>
      </c>
      <c r="E356" s="5">
        <f t="shared" si="156"/>
        <v>0</v>
      </c>
      <c r="F356" s="5">
        <f t="shared" si="158"/>
        <v>0</v>
      </c>
      <c r="G356" s="5">
        <f t="shared" si="144"/>
        <v>0</v>
      </c>
      <c r="H356" s="5">
        <f t="shared" si="146"/>
        <v>0</v>
      </c>
      <c r="I356" s="5">
        <f t="shared" si="148"/>
        <v>0</v>
      </c>
      <c r="J356" s="5" t="str">
        <f t="shared" si="152"/>
        <v/>
      </c>
      <c r="L356" s="6"/>
      <c r="N356" s="54"/>
      <c r="O356" s="174" t="s">
        <v>219</v>
      </c>
      <c r="P356" s="5">
        <f t="shared" si="160"/>
        <v>0</v>
      </c>
      <c r="Q356" s="5">
        <f t="shared" si="155"/>
        <v>0</v>
      </c>
      <c r="R356" s="5">
        <f t="shared" si="157"/>
        <v>0</v>
      </c>
      <c r="S356" s="5">
        <f t="shared" si="159"/>
        <v>0</v>
      </c>
      <c r="T356" s="5">
        <f t="shared" si="145"/>
        <v>0</v>
      </c>
      <c r="U356" s="5">
        <f t="shared" si="147"/>
        <v>0</v>
      </c>
      <c r="V356" s="5">
        <f t="shared" si="149"/>
        <v>0</v>
      </c>
      <c r="W356" s="5" t="str">
        <f t="shared" si="153"/>
        <v/>
      </c>
      <c r="X356" s="4" t="str">
        <f t="shared" si="150"/>
        <v/>
      </c>
    </row>
    <row r="357" spans="1:24" x14ac:dyDescent="0.3">
      <c r="A357" s="54"/>
      <c r="B357" s="174" t="s">
        <v>219</v>
      </c>
      <c r="C357" s="5">
        <f t="shared" si="151"/>
        <v>0</v>
      </c>
      <c r="D357" s="5">
        <f t="shared" si="154"/>
        <v>0</v>
      </c>
      <c r="E357" s="5">
        <f t="shared" si="156"/>
        <v>0</v>
      </c>
      <c r="F357" s="5">
        <f t="shared" si="158"/>
        <v>0</v>
      </c>
      <c r="G357" s="5">
        <f t="shared" si="144"/>
        <v>0</v>
      </c>
      <c r="H357" s="5">
        <f t="shared" si="146"/>
        <v>0</v>
      </c>
      <c r="I357" s="5">
        <f t="shared" si="148"/>
        <v>0</v>
      </c>
      <c r="J357" s="5" t="str">
        <f t="shared" si="152"/>
        <v/>
      </c>
      <c r="L357" s="6"/>
      <c r="N357" s="54"/>
      <c r="O357" s="174" t="s">
        <v>219</v>
      </c>
      <c r="P357" s="5">
        <f t="shared" si="160"/>
        <v>0</v>
      </c>
      <c r="Q357" s="5">
        <f t="shared" si="155"/>
        <v>0</v>
      </c>
      <c r="R357" s="5">
        <f t="shared" si="157"/>
        <v>0</v>
      </c>
      <c r="S357" s="5">
        <f t="shared" si="159"/>
        <v>0</v>
      </c>
      <c r="T357" s="5">
        <f t="shared" si="145"/>
        <v>0</v>
      </c>
      <c r="U357" s="5">
        <f t="shared" si="147"/>
        <v>0</v>
      </c>
      <c r="V357" s="5">
        <f t="shared" si="149"/>
        <v>0</v>
      </c>
      <c r="W357" s="5" t="str">
        <f t="shared" si="153"/>
        <v/>
      </c>
      <c r="X357" s="4" t="str">
        <f t="shared" si="150"/>
        <v/>
      </c>
    </row>
    <row r="358" spans="1:24" x14ac:dyDescent="0.3">
      <c r="A358" s="54"/>
      <c r="B358" s="174" t="s">
        <v>219</v>
      </c>
      <c r="C358" s="5">
        <f t="shared" si="151"/>
        <v>0</v>
      </c>
      <c r="D358" s="5">
        <f t="shared" si="154"/>
        <v>0</v>
      </c>
      <c r="E358" s="5">
        <f t="shared" si="156"/>
        <v>0</v>
      </c>
      <c r="F358" s="5">
        <f t="shared" si="158"/>
        <v>0</v>
      </c>
      <c r="G358" s="5">
        <f t="shared" ref="G358:G421" si="161">IF(ISNUMBER(B322),(IFERROR((B358/B322)-1,0)),0)</f>
        <v>0</v>
      </c>
      <c r="H358" s="5">
        <f t="shared" si="146"/>
        <v>0</v>
      </c>
      <c r="I358" s="5">
        <f t="shared" si="148"/>
        <v>0</v>
      </c>
      <c r="J358" s="5" t="str">
        <f t="shared" si="152"/>
        <v/>
      </c>
      <c r="L358" s="6"/>
      <c r="N358" s="54"/>
      <c r="O358" s="174" t="s">
        <v>219</v>
      </c>
      <c r="P358" s="5">
        <f t="shared" si="160"/>
        <v>0</v>
      </c>
      <c r="Q358" s="5">
        <f t="shared" si="155"/>
        <v>0</v>
      </c>
      <c r="R358" s="5">
        <f t="shared" si="157"/>
        <v>0</v>
      </c>
      <c r="S358" s="5">
        <f t="shared" si="159"/>
        <v>0</v>
      </c>
      <c r="T358" s="5">
        <f t="shared" ref="T358:T421" si="162">IF(ISNUMBER(O322),(IFERROR((O358/O322)-1,0)),0)</f>
        <v>0</v>
      </c>
      <c r="U358" s="5">
        <f t="shared" si="147"/>
        <v>0</v>
      </c>
      <c r="V358" s="5">
        <f t="shared" si="149"/>
        <v>0</v>
      </c>
      <c r="W358" s="5" t="str">
        <f t="shared" si="153"/>
        <v/>
      </c>
      <c r="X358" s="4" t="str">
        <f t="shared" si="150"/>
        <v/>
      </c>
    </row>
    <row r="359" spans="1:24" x14ac:dyDescent="0.3">
      <c r="A359" s="54"/>
      <c r="B359" s="174" t="s">
        <v>219</v>
      </c>
      <c r="C359" s="5">
        <f t="shared" si="151"/>
        <v>0</v>
      </c>
      <c r="D359" s="5">
        <f t="shared" si="154"/>
        <v>0</v>
      </c>
      <c r="E359" s="5">
        <f t="shared" si="156"/>
        <v>0</v>
      </c>
      <c r="F359" s="5">
        <f t="shared" si="158"/>
        <v>0</v>
      </c>
      <c r="G359" s="5">
        <f t="shared" si="161"/>
        <v>0</v>
      </c>
      <c r="H359" s="5">
        <f t="shared" si="146"/>
        <v>0</v>
      </c>
      <c r="I359" s="5">
        <f t="shared" si="148"/>
        <v>0</v>
      </c>
      <c r="J359" s="5" t="str">
        <f t="shared" si="152"/>
        <v/>
      </c>
      <c r="L359" s="41"/>
      <c r="M359" s="176"/>
      <c r="N359" s="54"/>
      <c r="O359" s="174" t="s">
        <v>219</v>
      </c>
      <c r="P359" s="5">
        <f t="shared" si="160"/>
        <v>0</v>
      </c>
      <c r="Q359" s="5">
        <f t="shared" si="155"/>
        <v>0</v>
      </c>
      <c r="R359" s="5">
        <f t="shared" si="157"/>
        <v>0</v>
      </c>
      <c r="S359" s="5">
        <f t="shared" si="159"/>
        <v>0</v>
      </c>
      <c r="T359" s="5">
        <f t="shared" si="162"/>
        <v>0</v>
      </c>
      <c r="U359" s="5">
        <f t="shared" si="147"/>
        <v>0</v>
      </c>
      <c r="V359" s="5">
        <f t="shared" si="149"/>
        <v>0</v>
      </c>
      <c r="W359" s="5" t="str">
        <f t="shared" si="153"/>
        <v/>
      </c>
      <c r="X359" s="4" t="str">
        <f t="shared" si="150"/>
        <v/>
      </c>
    </row>
    <row r="360" spans="1:24" x14ac:dyDescent="0.3">
      <c r="A360" s="54"/>
      <c r="B360" s="174" t="s">
        <v>219</v>
      </c>
      <c r="C360" s="5">
        <f t="shared" si="151"/>
        <v>0</v>
      </c>
      <c r="D360" s="5">
        <f t="shared" si="154"/>
        <v>0</v>
      </c>
      <c r="E360" s="5">
        <f t="shared" si="156"/>
        <v>0</v>
      </c>
      <c r="F360" s="5">
        <f t="shared" si="158"/>
        <v>0</v>
      </c>
      <c r="G360" s="5">
        <f t="shared" si="161"/>
        <v>0</v>
      </c>
      <c r="H360" s="5">
        <f t="shared" si="146"/>
        <v>0</v>
      </c>
      <c r="I360" s="5">
        <f t="shared" si="148"/>
        <v>0</v>
      </c>
      <c r="J360" s="5" t="str">
        <f t="shared" si="152"/>
        <v/>
      </c>
      <c r="L360" s="6"/>
      <c r="N360" s="54"/>
      <c r="O360" s="174" t="s">
        <v>219</v>
      </c>
      <c r="P360" s="5">
        <f t="shared" si="160"/>
        <v>0</v>
      </c>
      <c r="Q360" s="5">
        <f t="shared" si="155"/>
        <v>0</v>
      </c>
      <c r="R360" s="5">
        <f t="shared" si="157"/>
        <v>0</v>
      </c>
      <c r="S360" s="5">
        <f t="shared" si="159"/>
        <v>0</v>
      </c>
      <c r="T360" s="5">
        <f t="shared" si="162"/>
        <v>0</v>
      </c>
      <c r="U360" s="5">
        <f t="shared" si="147"/>
        <v>0</v>
      </c>
      <c r="V360" s="5">
        <f t="shared" si="149"/>
        <v>0</v>
      </c>
      <c r="W360" s="5" t="str">
        <f t="shared" si="153"/>
        <v/>
      </c>
      <c r="X360" s="4" t="str">
        <f t="shared" si="150"/>
        <v/>
      </c>
    </row>
    <row r="361" spans="1:24" x14ac:dyDescent="0.3">
      <c r="A361" s="54"/>
      <c r="B361" s="174" t="s">
        <v>219</v>
      </c>
      <c r="C361" s="5">
        <f t="shared" si="151"/>
        <v>0</v>
      </c>
      <c r="D361" s="5">
        <f t="shared" si="154"/>
        <v>0</v>
      </c>
      <c r="E361" s="5">
        <f t="shared" si="156"/>
        <v>0</v>
      </c>
      <c r="F361" s="5">
        <f t="shared" si="158"/>
        <v>0</v>
      </c>
      <c r="G361" s="5">
        <f t="shared" si="161"/>
        <v>0</v>
      </c>
      <c r="H361" s="5">
        <f t="shared" si="146"/>
        <v>0</v>
      </c>
      <c r="I361" s="5">
        <f t="shared" si="148"/>
        <v>0</v>
      </c>
      <c r="J361" s="5" t="str">
        <f t="shared" si="152"/>
        <v/>
      </c>
      <c r="L361" s="6"/>
      <c r="N361" s="54"/>
      <c r="O361" s="174" t="s">
        <v>219</v>
      </c>
      <c r="P361" s="5">
        <f t="shared" si="160"/>
        <v>0</v>
      </c>
      <c r="Q361" s="5">
        <f t="shared" si="155"/>
        <v>0</v>
      </c>
      <c r="R361" s="5">
        <f t="shared" si="157"/>
        <v>0</v>
      </c>
      <c r="S361" s="5">
        <f t="shared" si="159"/>
        <v>0</v>
      </c>
      <c r="T361" s="5">
        <f t="shared" si="162"/>
        <v>0</v>
      </c>
      <c r="U361" s="5">
        <f t="shared" si="147"/>
        <v>0</v>
      </c>
      <c r="V361" s="5">
        <f t="shared" si="149"/>
        <v>0</v>
      </c>
      <c r="W361" s="5" t="str">
        <f t="shared" si="153"/>
        <v/>
      </c>
      <c r="X361" s="4" t="str">
        <f t="shared" si="150"/>
        <v/>
      </c>
    </row>
    <row r="362" spans="1:24" x14ac:dyDescent="0.3">
      <c r="A362" s="54"/>
      <c r="B362" s="174" t="s">
        <v>219</v>
      </c>
      <c r="C362" s="5">
        <f t="shared" si="151"/>
        <v>0</v>
      </c>
      <c r="D362" s="5">
        <f t="shared" si="154"/>
        <v>0</v>
      </c>
      <c r="E362" s="5">
        <f t="shared" si="156"/>
        <v>0</v>
      </c>
      <c r="F362" s="5">
        <f t="shared" si="158"/>
        <v>0</v>
      </c>
      <c r="G362" s="5">
        <f t="shared" si="161"/>
        <v>0</v>
      </c>
      <c r="H362" s="5">
        <f t="shared" si="146"/>
        <v>0</v>
      </c>
      <c r="I362" s="5">
        <f t="shared" si="148"/>
        <v>0</v>
      </c>
      <c r="J362" s="5" t="str">
        <f t="shared" si="152"/>
        <v/>
      </c>
      <c r="L362" s="6"/>
      <c r="N362" s="54"/>
      <c r="O362" s="174" t="s">
        <v>219</v>
      </c>
      <c r="P362" s="5">
        <f t="shared" si="160"/>
        <v>0</v>
      </c>
      <c r="Q362" s="5">
        <f t="shared" si="155"/>
        <v>0</v>
      </c>
      <c r="R362" s="5">
        <f t="shared" si="157"/>
        <v>0</v>
      </c>
      <c r="S362" s="5">
        <f t="shared" si="159"/>
        <v>0</v>
      </c>
      <c r="T362" s="5">
        <f t="shared" si="162"/>
        <v>0</v>
      </c>
      <c r="U362" s="5">
        <f t="shared" si="147"/>
        <v>0</v>
      </c>
      <c r="V362" s="5">
        <f t="shared" si="149"/>
        <v>0</v>
      </c>
      <c r="W362" s="5" t="str">
        <f t="shared" si="153"/>
        <v/>
      </c>
      <c r="X362" s="4" t="str">
        <f t="shared" si="150"/>
        <v/>
      </c>
    </row>
    <row r="363" spans="1:24" x14ac:dyDescent="0.3">
      <c r="A363" s="54"/>
      <c r="B363" s="174" t="s">
        <v>219</v>
      </c>
      <c r="C363" s="5">
        <f t="shared" si="151"/>
        <v>0</v>
      </c>
      <c r="D363" s="5">
        <f t="shared" si="154"/>
        <v>0</v>
      </c>
      <c r="E363" s="5">
        <f t="shared" si="156"/>
        <v>0</v>
      </c>
      <c r="F363" s="5">
        <f t="shared" si="158"/>
        <v>0</v>
      </c>
      <c r="G363" s="5">
        <f t="shared" si="161"/>
        <v>0</v>
      </c>
      <c r="H363" s="5">
        <f t="shared" si="146"/>
        <v>0</v>
      </c>
      <c r="I363" s="5">
        <f t="shared" si="148"/>
        <v>0</v>
      </c>
      <c r="J363" s="5" t="str">
        <f t="shared" si="152"/>
        <v/>
      </c>
      <c r="L363" s="6"/>
      <c r="N363" s="54"/>
      <c r="O363" s="174" t="s">
        <v>219</v>
      </c>
      <c r="P363" s="5">
        <f t="shared" si="160"/>
        <v>0</v>
      </c>
      <c r="Q363" s="5">
        <f t="shared" si="155"/>
        <v>0</v>
      </c>
      <c r="R363" s="5">
        <f t="shared" si="157"/>
        <v>0</v>
      </c>
      <c r="S363" s="5">
        <f t="shared" si="159"/>
        <v>0</v>
      </c>
      <c r="T363" s="5">
        <f t="shared" si="162"/>
        <v>0</v>
      </c>
      <c r="U363" s="5">
        <f t="shared" si="147"/>
        <v>0</v>
      </c>
      <c r="V363" s="5">
        <f t="shared" si="149"/>
        <v>0</v>
      </c>
      <c r="W363" s="5" t="str">
        <f t="shared" si="153"/>
        <v/>
      </c>
      <c r="X363" s="4" t="str">
        <f t="shared" si="150"/>
        <v/>
      </c>
    </row>
    <row r="364" spans="1:24" x14ac:dyDescent="0.3">
      <c r="A364" s="54"/>
      <c r="B364" s="174" t="s">
        <v>219</v>
      </c>
      <c r="C364" s="5">
        <f t="shared" si="151"/>
        <v>0</v>
      </c>
      <c r="D364" s="5">
        <f t="shared" si="154"/>
        <v>0</v>
      </c>
      <c r="E364" s="5">
        <f t="shared" si="156"/>
        <v>0</v>
      </c>
      <c r="F364" s="5">
        <f t="shared" si="158"/>
        <v>0</v>
      </c>
      <c r="G364" s="5">
        <f t="shared" si="161"/>
        <v>0</v>
      </c>
      <c r="H364" s="5">
        <f t="shared" si="146"/>
        <v>0</v>
      </c>
      <c r="I364" s="5">
        <f t="shared" si="148"/>
        <v>0</v>
      </c>
      <c r="J364" s="5" t="str">
        <f t="shared" si="152"/>
        <v/>
      </c>
      <c r="L364" s="6"/>
      <c r="N364" s="54"/>
      <c r="O364" s="174" t="s">
        <v>219</v>
      </c>
      <c r="P364" s="5">
        <f t="shared" si="160"/>
        <v>0</v>
      </c>
      <c r="Q364" s="5">
        <f t="shared" si="155"/>
        <v>0</v>
      </c>
      <c r="R364" s="5">
        <f t="shared" si="157"/>
        <v>0</v>
      </c>
      <c r="S364" s="5">
        <f t="shared" si="159"/>
        <v>0</v>
      </c>
      <c r="T364" s="5">
        <f t="shared" si="162"/>
        <v>0</v>
      </c>
      <c r="U364" s="5">
        <f t="shared" si="147"/>
        <v>0</v>
      </c>
      <c r="V364" s="5">
        <f t="shared" si="149"/>
        <v>0</v>
      </c>
      <c r="W364" s="5" t="str">
        <f t="shared" si="153"/>
        <v/>
      </c>
      <c r="X364" s="4" t="str">
        <f t="shared" si="150"/>
        <v/>
      </c>
    </row>
    <row r="365" spans="1:24" x14ac:dyDescent="0.3">
      <c r="A365" s="54"/>
      <c r="B365" s="174" t="s">
        <v>219</v>
      </c>
      <c r="C365" s="5">
        <f t="shared" si="151"/>
        <v>0</v>
      </c>
      <c r="D365" s="5">
        <f t="shared" si="154"/>
        <v>0</v>
      </c>
      <c r="E365" s="5">
        <f t="shared" si="156"/>
        <v>0</v>
      </c>
      <c r="F365" s="5">
        <f t="shared" si="158"/>
        <v>0</v>
      </c>
      <c r="G365" s="5">
        <f t="shared" si="161"/>
        <v>0</v>
      </c>
      <c r="H365" s="5">
        <f t="shared" si="146"/>
        <v>0</v>
      </c>
      <c r="I365" s="5">
        <f t="shared" si="148"/>
        <v>0</v>
      </c>
      <c r="J365" s="5" t="str">
        <f t="shared" si="152"/>
        <v/>
      </c>
      <c r="L365" s="6"/>
      <c r="N365" s="54"/>
      <c r="O365" s="174" t="s">
        <v>219</v>
      </c>
      <c r="P365" s="5">
        <f t="shared" si="160"/>
        <v>0</v>
      </c>
      <c r="Q365" s="5">
        <f t="shared" si="155"/>
        <v>0</v>
      </c>
      <c r="R365" s="5">
        <f t="shared" si="157"/>
        <v>0</v>
      </c>
      <c r="S365" s="5">
        <f t="shared" si="159"/>
        <v>0</v>
      </c>
      <c r="T365" s="5">
        <f t="shared" si="162"/>
        <v>0</v>
      </c>
      <c r="U365" s="5">
        <f t="shared" si="147"/>
        <v>0</v>
      </c>
      <c r="V365" s="5">
        <f t="shared" si="149"/>
        <v>0</v>
      </c>
      <c r="W365" s="5" t="str">
        <f t="shared" si="153"/>
        <v/>
      </c>
      <c r="X365" s="4" t="str">
        <f t="shared" si="150"/>
        <v/>
      </c>
    </row>
    <row r="366" spans="1:24" x14ac:dyDescent="0.3">
      <c r="A366" s="54"/>
      <c r="B366" s="174" t="s">
        <v>219</v>
      </c>
      <c r="C366" s="5">
        <f t="shared" si="151"/>
        <v>0</v>
      </c>
      <c r="D366" s="5">
        <f t="shared" si="154"/>
        <v>0</v>
      </c>
      <c r="E366" s="5">
        <f t="shared" si="156"/>
        <v>0</v>
      </c>
      <c r="F366" s="5">
        <f t="shared" si="158"/>
        <v>0</v>
      </c>
      <c r="G366" s="5">
        <f t="shared" si="161"/>
        <v>0</v>
      </c>
      <c r="H366" s="5">
        <f t="shared" si="146"/>
        <v>0</v>
      </c>
      <c r="I366" s="5">
        <f t="shared" si="148"/>
        <v>0</v>
      </c>
      <c r="J366" s="5" t="str">
        <f t="shared" si="152"/>
        <v/>
      </c>
      <c r="L366" s="42"/>
      <c r="N366" s="54"/>
      <c r="O366" s="174" t="s">
        <v>219</v>
      </c>
      <c r="P366" s="5">
        <f t="shared" si="160"/>
        <v>0</v>
      </c>
      <c r="Q366" s="5">
        <f t="shared" si="155"/>
        <v>0</v>
      </c>
      <c r="R366" s="5">
        <f t="shared" si="157"/>
        <v>0</v>
      </c>
      <c r="S366" s="5">
        <f t="shared" si="159"/>
        <v>0</v>
      </c>
      <c r="T366" s="5">
        <f t="shared" si="162"/>
        <v>0</v>
      </c>
      <c r="U366" s="5">
        <f t="shared" si="147"/>
        <v>0</v>
      </c>
      <c r="V366" s="5">
        <f t="shared" si="149"/>
        <v>0</v>
      </c>
      <c r="W366" s="5" t="str">
        <f t="shared" si="153"/>
        <v/>
      </c>
      <c r="X366" s="4" t="str">
        <f t="shared" si="150"/>
        <v/>
      </c>
    </row>
    <row r="367" spans="1:24" x14ac:dyDescent="0.3">
      <c r="A367" s="54"/>
      <c r="B367" s="174" t="s">
        <v>219</v>
      </c>
      <c r="C367" s="5">
        <f t="shared" si="151"/>
        <v>0</v>
      </c>
      <c r="D367" s="5">
        <f t="shared" si="154"/>
        <v>0</v>
      </c>
      <c r="E367" s="5">
        <f t="shared" si="156"/>
        <v>0</v>
      </c>
      <c r="F367" s="5">
        <f t="shared" si="158"/>
        <v>0</v>
      </c>
      <c r="G367" s="5">
        <f t="shared" si="161"/>
        <v>0</v>
      </c>
      <c r="H367" s="5">
        <f t="shared" si="146"/>
        <v>0</v>
      </c>
      <c r="I367" s="5">
        <f t="shared" si="148"/>
        <v>0</v>
      </c>
      <c r="J367" s="5" t="str">
        <f t="shared" si="152"/>
        <v/>
      </c>
      <c r="L367" s="6"/>
      <c r="N367" s="54"/>
      <c r="O367" s="174" t="s">
        <v>219</v>
      </c>
      <c r="P367" s="5">
        <f t="shared" si="160"/>
        <v>0</v>
      </c>
      <c r="Q367" s="5">
        <f t="shared" si="155"/>
        <v>0</v>
      </c>
      <c r="R367" s="5">
        <f t="shared" si="157"/>
        <v>0</v>
      </c>
      <c r="S367" s="5">
        <f t="shared" si="159"/>
        <v>0</v>
      </c>
      <c r="T367" s="5">
        <f t="shared" si="162"/>
        <v>0</v>
      </c>
      <c r="U367" s="5">
        <f t="shared" si="147"/>
        <v>0</v>
      </c>
      <c r="V367" s="5">
        <f t="shared" si="149"/>
        <v>0</v>
      </c>
      <c r="W367" s="5" t="str">
        <f t="shared" si="153"/>
        <v/>
      </c>
      <c r="X367" s="4" t="str">
        <f t="shared" si="150"/>
        <v/>
      </c>
    </row>
    <row r="368" spans="1:24" x14ac:dyDescent="0.3">
      <c r="A368" s="54"/>
      <c r="B368" s="174" t="s">
        <v>219</v>
      </c>
      <c r="C368" s="5">
        <f t="shared" si="151"/>
        <v>0</v>
      </c>
      <c r="D368" s="5">
        <f t="shared" si="154"/>
        <v>0</v>
      </c>
      <c r="E368" s="5">
        <f t="shared" si="156"/>
        <v>0</v>
      </c>
      <c r="F368" s="5">
        <f t="shared" si="158"/>
        <v>0</v>
      </c>
      <c r="G368" s="5">
        <f t="shared" si="161"/>
        <v>0</v>
      </c>
      <c r="H368" s="5">
        <f t="shared" si="146"/>
        <v>0</v>
      </c>
      <c r="I368" s="5">
        <f t="shared" si="148"/>
        <v>0</v>
      </c>
      <c r="J368" s="5" t="str">
        <f t="shared" si="152"/>
        <v/>
      </c>
      <c r="L368" s="6"/>
      <c r="N368" s="54"/>
      <c r="O368" s="174" t="s">
        <v>219</v>
      </c>
      <c r="P368" s="5">
        <f t="shared" si="160"/>
        <v>0</v>
      </c>
      <c r="Q368" s="5">
        <f t="shared" si="155"/>
        <v>0</v>
      </c>
      <c r="R368" s="5">
        <f t="shared" si="157"/>
        <v>0</v>
      </c>
      <c r="S368" s="5">
        <f t="shared" si="159"/>
        <v>0</v>
      </c>
      <c r="T368" s="5">
        <f t="shared" si="162"/>
        <v>0</v>
      </c>
      <c r="U368" s="5">
        <f t="shared" si="147"/>
        <v>0</v>
      </c>
      <c r="V368" s="5">
        <f t="shared" si="149"/>
        <v>0</v>
      </c>
      <c r="W368" s="5" t="str">
        <f t="shared" si="153"/>
        <v/>
      </c>
      <c r="X368" s="4" t="str">
        <f t="shared" si="150"/>
        <v/>
      </c>
    </row>
    <row r="369" spans="1:24" x14ac:dyDescent="0.3">
      <c r="A369" s="54"/>
      <c r="B369" s="174" t="s">
        <v>219</v>
      </c>
      <c r="C369" s="5">
        <f t="shared" si="151"/>
        <v>0</v>
      </c>
      <c r="D369" s="5">
        <f t="shared" si="154"/>
        <v>0</v>
      </c>
      <c r="E369" s="5">
        <f t="shared" si="156"/>
        <v>0</v>
      </c>
      <c r="F369" s="5">
        <f t="shared" si="158"/>
        <v>0</v>
      </c>
      <c r="G369" s="5">
        <f t="shared" si="161"/>
        <v>0</v>
      </c>
      <c r="H369" s="5">
        <f t="shared" si="146"/>
        <v>0</v>
      </c>
      <c r="I369" s="5">
        <f t="shared" si="148"/>
        <v>0</v>
      </c>
      <c r="J369" s="5" t="str">
        <f t="shared" si="152"/>
        <v/>
      </c>
      <c r="L369" s="6"/>
      <c r="N369" s="54"/>
      <c r="O369" s="174" t="s">
        <v>219</v>
      </c>
      <c r="P369" s="5">
        <f t="shared" si="160"/>
        <v>0</v>
      </c>
      <c r="Q369" s="5">
        <f t="shared" si="155"/>
        <v>0</v>
      </c>
      <c r="R369" s="5">
        <f t="shared" si="157"/>
        <v>0</v>
      </c>
      <c r="S369" s="5">
        <f t="shared" si="159"/>
        <v>0</v>
      </c>
      <c r="T369" s="5">
        <f t="shared" si="162"/>
        <v>0</v>
      </c>
      <c r="U369" s="5">
        <f t="shared" si="147"/>
        <v>0</v>
      </c>
      <c r="V369" s="5">
        <f t="shared" si="149"/>
        <v>0</v>
      </c>
      <c r="W369" s="5" t="str">
        <f t="shared" si="153"/>
        <v/>
      </c>
      <c r="X369" s="4" t="str">
        <f t="shared" si="150"/>
        <v/>
      </c>
    </row>
    <row r="370" spans="1:24" x14ac:dyDescent="0.3">
      <c r="A370" s="54"/>
      <c r="B370" s="174" t="s">
        <v>219</v>
      </c>
      <c r="C370" s="5">
        <f t="shared" si="151"/>
        <v>0</v>
      </c>
      <c r="D370" s="5">
        <f t="shared" si="154"/>
        <v>0</v>
      </c>
      <c r="E370" s="5">
        <f t="shared" si="156"/>
        <v>0</v>
      </c>
      <c r="F370" s="5">
        <f t="shared" si="158"/>
        <v>0</v>
      </c>
      <c r="G370" s="5">
        <f t="shared" si="161"/>
        <v>0</v>
      </c>
      <c r="H370" s="5">
        <f t="shared" si="146"/>
        <v>0</v>
      </c>
      <c r="I370" s="5">
        <f t="shared" si="148"/>
        <v>0</v>
      </c>
      <c r="J370" s="5" t="str">
        <f t="shared" si="152"/>
        <v/>
      </c>
      <c r="L370" s="6"/>
      <c r="N370" s="54"/>
      <c r="O370" s="174" t="s">
        <v>219</v>
      </c>
      <c r="P370" s="5">
        <f t="shared" si="160"/>
        <v>0</v>
      </c>
      <c r="Q370" s="5">
        <f t="shared" si="155"/>
        <v>0</v>
      </c>
      <c r="R370" s="5">
        <f t="shared" si="157"/>
        <v>0</v>
      </c>
      <c r="S370" s="5">
        <f t="shared" si="159"/>
        <v>0</v>
      </c>
      <c r="T370" s="5">
        <f t="shared" si="162"/>
        <v>0</v>
      </c>
      <c r="U370" s="5">
        <f t="shared" si="147"/>
        <v>0</v>
      </c>
      <c r="V370" s="5">
        <f t="shared" si="149"/>
        <v>0</v>
      </c>
      <c r="W370" s="5" t="str">
        <f t="shared" si="153"/>
        <v/>
      </c>
      <c r="X370" s="4" t="str">
        <f t="shared" si="150"/>
        <v/>
      </c>
    </row>
    <row r="371" spans="1:24" x14ac:dyDescent="0.3">
      <c r="A371" s="54"/>
      <c r="B371" s="174" t="s">
        <v>219</v>
      </c>
      <c r="C371" s="5">
        <f t="shared" si="151"/>
        <v>0</v>
      </c>
      <c r="D371" s="5">
        <f t="shared" si="154"/>
        <v>0</v>
      </c>
      <c r="E371" s="5">
        <f t="shared" si="156"/>
        <v>0</v>
      </c>
      <c r="F371" s="5">
        <f t="shared" si="158"/>
        <v>0</v>
      </c>
      <c r="G371" s="5">
        <f t="shared" si="161"/>
        <v>0</v>
      </c>
      <c r="H371" s="5">
        <f t="shared" si="146"/>
        <v>0</v>
      </c>
      <c r="I371" s="5">
        <f t="shared" si="148"/>
        <v>0</v>
      </c>
      <c r="J371" s="5" t="str">
        <f t="shared" si="152"/>
        <v/>
      </c>
      <c r="L371" s="6"/>
      <c r="N371" s="54"/>
      <c r="O371" s="174" t="s">
        <v>219</v>
      </c>
      <c r="P371" s="5">
        <f t="shared" si="160"/>
        <v>0</v>
      </c>
      <c r="Q371" s="5">
        <f t="shared" si="155"/>
        <v>0</v>
      </c>
      <c r="R371" s="5">
        <f t="shared" si="157"/>
        <v>0</v>
      </c>
      <c r="S371" s="5">
        <f t="shared" si="159"/>
        <v>0</v>
      </c>
      <c r="T371" s="5">
        <f t="shared" si="162"/>
        <v>0</v>
      </c>
      <c r="U371" s="5">
        <f t="shared" si="147"/>
        <v>0</v>
      </c>
      <c r="V371" s="5">
        <f t="shared" si="149"/>
        <v>0</v>
      </c>
      <c r="W371" s="5" t="str">
        <f t="shared" si="153"/>
        <v/>
      </c>
      <c r="X371" s="4" t="str">
        <f t="shared" si="150"/>
        <v/>
      </c>
    </row>
    <row r="372" spans="1:24" x14ac:dyDescent="0.3">
      <c r="A372" s="54"/>
      <c r="B372" s="174" t="s">
        <v>219</v>
      </c>
      <c r="C372" s="5">
        <f t="shared" si="151"/>
        <v>0</v>
      </c>
      <c r="D372" s="5">
        <f t="shared" si="154"/>
        <v>0</v>
      </c>
      <c r="E372" s="5">
        <f t="shared" si="156"/>
        <v>0</v>
      </c>
      <c r="F372" s="5">
        <f t="shared" si="158"/>
        <v>0</v>
      </c>
      <c r="G372" s="5">
        <f t="shared" si="161"/>
        <v>0</v>
      </c>
      <c r="H372" s="5">
        <f t="shared" si="146"/>
        <v>0</v>
      </c>
      <c r="I372" s="5">
        <f t="shared" si="148"/>
        <v>0</v>
      </c>
      <c r="J372" s="5" t="str">
        <f t="shared" si="152"/>
        <v/>
      </c>
      <c r="L372" s="6"/>
      <c r="N372" s="54"/>
      <c r="O372" s="174" t="s">
        <v>219</v>
      </c>
      <c r="P372" s="5">
        <f t="shared" si="160"/>
        <v>0</v>
      </c>
      <c r="Q372" s="5">
        <f t="shared" si="155"/>
        <v>0</v>
      </c>
      <c r="R372" s="5">
        <f t="shared" si="157"/>
        <v>0</v>
      </c>
      <c r="S372" s="5">
        <f t="shared" si="159"/>
        <v>0</v>
      </c>
      <c r="T372" s="5">
        <f t="shared" si="162"/>
        <v>0</v>
      </c>
      <c r="U372" s="5">
        <f t="shared" si="147"/>
        <v>0</v>
      </c>
      <c r="V372" s="5">
        <f t="shared" si="149"/>
        <v>0</v>
      </c>
      <c r="W372" s="5" t="str">
        <f t="shared" si="153"/>
        <v/>
      </c>
      <c r="X372" s="4" t="str">
        <f t="shared" si="150"/>
        <v/>
      </c>
    </row>
    <row r="373" spans="1:24" x14ac:dyDescent="0.3">
      <c r="A373" s="54"/>
      <c r="B373" s="174" t="s">
        <v>219</v>
      </c>
      <c r="C373" s="5">
        <f t="shared" si="151"/>
        <v>0</v>
      </c>
      <c r="D373" s="5">
        <f t="shared" si="154"/>
        <v>0</v>
      </c>
      <c r="E373" s="5">
        <f t="shared" si="156"/>
        <v>0</v>
      </c>
      <c r="F373" s="5">
        <f t="shared" si="158"/>
        <v>0</v>
      </c>
      <c r="G373" s="5">
        <f t="shared" si="161"/>
        <v>0</v>
      </c>
      <c r="H373" s="5">
        <f t="shared" si="146"/>
        <v>0</v>
      </c>
      <c r="I373" s="5">
        <f t="shared" si="148"/>
        <v>0</v>
      </c>
      <c r="J373" s="5" t="str">
        <f t="shared" si="152"/>
        <v/>
      </c>
      <c r="L373" s="6"/>
      <c r="N373" s="54"/>
      <c r="O373" s="174" t="s">
        <v>219</v>
      </c>
      <c r="P373" s="5">
        <f t="shared" si="160"/>
        <v>0</v>
      </c>
      <c r="Q373" s="5">
        <f t="shared" si="155"/>
        <v>0</v>
      </c>
      <c r="R373" s="5">
        <f t="shared" si="157"/>
        <v>0</v>
      </c>
      <c r="S373" s="5">
        <f t="shared" si="159"/>
        <v>0</v>
      </c>
      <c r="T373" s="5">
        <f t="shared" si="162"/>
        <v>0</v>
      </c>
      <c r="U373" s="5">
        <f t="shared" si="147"/>
        <v>0</v>
      </c>
      <c r="V373" s="5">
        <f t="shared" si="149"/>
        <v>0</v>
      </c>
      <c r="W373" s="5" t="str">
        <f t="shared" si="153"/>
        <v/>
      </c>
      <c r="X373" s="4" t="str">
        <f t="shared" si="150"/>
        <v/>
      </c>
    </row>
    <row r="374" spans="1:24" x14ac:dyDescent="0.3">
      <c r="A374" s="54"/>
      <c r="B374" s="174" t="s">
        <v>219</v>
      </c>
      <c r="C374" s="5">
        <f t="shared" si="151"/>
        <v>0</v>
      </c>
      <c r="D374" s="5">
        <f t="shared" si="154"/>
        <v>0</v>
      </c>
      <c r="E374" s="5">
        <f t="shared" si="156"/>
        <v>0</v>
      </c>
      <c r="F374" s="5">
        <f t="shared" si="158"/>
        <v>0</v>
      </c>
      <c r="G374" s="5">
        <f t="shared" si="161"/>
        <v>0</v>
      </c>
      <c r="H374" s="5">
        <f t="shared" si="146"/>
        <v>0</v>
      </c>
      <c r="I374" s="5">
        <f t="shared" si="148"/>
        <v>0</v>
      </c>
      <c r="J374" s="5" t="str">
        <f t="shared" si="152"/>
        <v/>
      </c>
      <c r="L374" s="6"/>
      <c r="N374" s="54"/>
      <c r="O374" s="174" t="s">
        <v>219</v>
      </c>
      <c r="P374" s="5">
        <f t="shared" si="160"/>
        <v>0</v>
      </c>
      <c r="Q374" s="5">
        <f t="shared" si="155"/>
        <v>0</v>
      </c>
      <c r="R374" s="5">
        <f t="shared" si="157"/>
        <v>0</v>
      </c>
      <c r="S374" s="5">
        <f t="shared" si="159"/>
        <v>0</v>
      </c>
      <c r="T374" s="5">
        <f t="shared" si="162"/>
        <v>0</v>
      </c>
      <c r="U374" s="5">
        <f t="shared" si="147"/>
        <v>0</v>
      </c>
      <c r="V374" s="5">
        <f t="shared" si="149"/>
        <v>0</v>
      </c>
      <c r="W374" s="5" t="str">
        <f t="shared" si="153"/>
        <v/>
      </c>
      <c r="X374" s="4" t="str">
        <f t="shared" si="150"/>
        <v/>
      </c>
    </row>
    <row r="375" spans="1:24" x14ac:dyDescent="0.3">
      <c r="A375" s="54"/>
      <c r="B375" s="174" t="s">
        <v>219</v>
      </c>
      <c r="C375" s="5">
        <f t="shared" si="151"/>
        <v>0</v>
      </c>
      <c r="D375" s="5">
        <f t="shared" si="154"/>
        <v>0</v>
      </c>
      <c r="E375" s="5">
        <f t="shared" si="156"/>
        <v>0</v>
      </c>
      <c r="F375" s="5">
        <f t="shared" si="158"/>
        <v>0</v>
      </c>
      <c r="G375" s="5">
        <f t="shared" si="161"/>
        <v>0</v>
      </c>
      <c r="H375" s="5">
        <f t="shared" si="146"/>
        <v>0</v>
      </c>
      <c r="I375" s="5">
        <f t="shared" si="148"/>
        <v>0</v>
      </c>
      <c r="J375" s="5" t="str">
        <f t="shared" si="152"/>
        <v/>
      </c>
      <c r="L375" s="6"/>
      <c r="N375" s="54"/>
      <c r="O375" s="174" t="s">
        <v>219</v>
      </c>
      <c r="P375" s="5">
        <f t="shared" si="160"/>
        <v>0</v>
      </c>
      <c r="Q375" s="5">
        <f t="shared" si="155"/>
        <v>0</v>
      </c>
      <c r="R375" s="5">
        <f t="shared" si="157"/>
        <v>0</v>
      </c>
      <c r="S375" s="5">
        <f t="shared" si="159"/>
        <v>0</v>
      </c>
      <c r="T375" s="5">
        <f t="shared" si="162"/>
        <v>0</v>
      </c>
      <c r="U375" s="5">
        <f t="shared" si="147"/>
        <v>0</v>
      </c>
      <c r="V375" s="5">
        <f t="shared" si="149"/>
        <v>0</v>
      </c>
      <c r="W375" s="5" t="str">
        <f t="shared" si="153"/>
        <v/>
      </c>
      <c r="X375" s="4" t="str">
        <f t="shared" si="150"/>
        <v/>
      </c>
    </row>
    <row r="376" spans="1:24" x14ac:dyDescent="0.3">
      <c r="A376" s="54"/>
      <c r="B376" s="174" t="s">
        <v>219</v>
      </c>
      <c r="C376" s="5">
        <f t="shared" si="151"/>
        <v>0</v>
      </c>
      <c r="D376" s="5">
        <f t="shared" si="154"/>
        <v>0</v>
      </c>
      <c r="E376" s="5">
        <f t="shared" si="156"/>
        <v>0</v>
      </c>
      <c r="F376" s="5">
        <f t="shared" si="158"/>
        <v>0</v>
      </c>
      <c r="G376" s="5">
        <f t="shared" si="161"/>
        <v>0</v>
      </c>
      <c r="H376" s="5">
        <f t="shared" si="146"/>
        <v>0</v>
      </c>
      <c r="I376" s="5">
        <f t="shared" si="148"/>
        <v>0</v>
      </c>
      <c r="J376" s="5" t="str">
        <f t="shared" si="152"/>
        <v/>
      </c>
      <c r="L376" s="6"/>
      <c r="N376" s="54"/>
      <c r="O376" s="174" t="s">
        <v>219</v>
      </c>
      <c r="P376" s="5">
        <f t="shared" si="160"/>
        <v>0</v>
      </c>
      <c r="Q376" s="5">
        <f t="shared" si="155"/>
        <v>0</v>
      </c>
      <c r="R376" s="5">
        <f t="shared" si="157"/>
        <v>0</v>
      </c>
      <c r="S376" s="5">
        <f t="shared" si="159"/>
        <v>0</v>
      </c>
      <c r="T376" s="5">
        <f t="shared" si="162"/>
        <v>0</v>
      </c>
      <c r="U376" s="5">
        <f t="shared" si="147"/>
        <v>0</v>
      </c>
      <c r="V376" s="5">
        <f t="shared" si="149"/>
        <v>0</v>
      </c>
      <c r="W376" s="5" t="str">
        <f t="shared" si="153"/>
        <v/>
      </c>
      <c r="X376" s="4" t="str">
        <f t="shared" si="150"/>
        <v/>
      </c>
    </row>
    <row r="377" spans="1:24" x14ac:dyDescent="0.3">
      <c r="A377" s="54"/>
      <c r="B377" s="174" t="s">
        <v>219</v>
      </c>
      <c r="C377" s="5">
        <f t="shared" si="151"/>
        <v>0</v>
      </c>
      <c r="D377" s="5">
        <f t="shared" si="154"/>
        <v>0</v>
      </c>
      <c r="E377" s="5">
        <f t="shared" si="156"/>
        <v>0</v>
      </c>
      <c r="F377" s="5">
        <f t="shared" si="158"/>
        <v>0</v>
      </c>
      <c r="G377" s="5">
        <f t="shared" si="161"/>
        <v>0</v>
      </c>
      <c r="H377" s="5">
        <f t="shared" si="146"/>
        <v>0</v>
      </c>
      <c r="I377" s="5">
        <f t="shared" si="148"/>
        <v>0</v>
      </c>
      <c r="J377" s="5" t="str">
        <f t="shared" si="152"/>
        <v/>
      </c>
      <c r="L377" s="6"/>
      <c r="N377" s="54"/>
      <c r="O377" s="174" t="s">
        <v>219</v>
      </c>
      <c r="P377" s="5">
        <f t="shared" si="160"/>
        <v>0</v>
      </c>
      <c r="Q377" s="5">
        <f t="shared" si="155"/>
        <v>0</v>
      </c>
      <c r="R377" s="5">
        <f t="shared" si="157"/>
        <v>0</v>
      </c>
      <c r="S377" s="5">
        <f t="shared" si="159"/>
        <v>0</v>
      </c>
      <c r="T377" s="5">
        <f t="shared" si="162"/>
        <v>0</v>
      </c>
      <c r="U377" s="5">
        <f t="shared" si="147"/>
        <v>0</v>
      </c>
      <c r="V377" s="5">
        <f t="shared" si="149"/>
        <v>0</v>
      </c>
      <c r="W377" s="5" t="str">
        <f t="shared" si="153"/>
        <v/>
      </c>
      <c r="X377" s="4" t="str">
        <f t="shared" si="150"/>
        <v/>
      </c>
    </row>
    <row r="378" spans="1:24" x14ac:dyDescent="0.3">
      <c r="A378" s="54"/>
      <c r="B378" s="174" t="s">
        <v>219</v>
      </c>
      <c r="C378" s="5">
        <f t="shared" si="151"/>
        <v>0</v>
      </c>
      <c r="D378" s="5">
        <f t="shared" si="154"/>
        <v>0</v>
      </c>
      <c r="E378" s="5">
        <f t="shared" si="156"/>
        <v>0</v>
      </c>
      <c r="F378" s="5">
        <f t="shared" si="158"/>
        <v>0</v>
      </c>
      <c r="G378" s="5">
        <f t="shared" si="161"/>
        <v>0</v>
      </c>
      <c r="H378" s="5">
        <f t="shared" si="146"/>
        <v>0</v>
      </c>
      <c r="I378" s="5">
        <f t="shared" si="148"/>
        <v>0</v>
      </c>
      <c r="J378" s="5" t="str">
        <f t="shared" si="152"/>
        <v/>
      </c>
      <c r="L378" s="6"/>
      <c r="N378" s="54"/>
      <c r="O378" s="174" t="s">
        <v>219</v>
      </c>
      <c r="P378" s="5">
        <f t="shared" si="160"/>
        <v>0</v>
      </c>
      <c r="Q378" s="5">
        <f t="shared" si="155"/>
        <v>0</v>
      </c>
      <c r="R378" s="5">
        <f t="shared" si="157"/>
        <v>0</v>
      </c>
      <c r="S378" s="5">
        <f t="shared" si="159"/>
        <v>0</v>
      </c>
      <c r="T378" s="5">
        <f t="shared" si="162"/>
        <v>0</v>
      </c>
      <c r="U378" s="5">
        <f t="shared" si="147"/>
        <v>0</v>
      </c>
      <c r="V378" s="5">
        <f t="shared" si="149"/>
        <v>0</v>
      </c>
      <c r="W378" s="5" t="str">
        <f t="shared" si="153"/>
        <v/>
      </c>
      <c r="X378" s="4" t="str">
        <f t="shared" si="150"/>
        <v/>
      </c>
    </row>
    <row r="379" spans="1:24" x14ac:dyDescent="0.3">
      <c r="A379" s="54"/>
      <c r="B379" s="174" t="s">
        <v>219</v>
      </c>
      <c r="C379" s="5">
        <f t="shared" si="151"/>
        <v>0</v>
      </c>
      <c r="D379" s="5">
        <f t="shared" si="154"/>
        <v>0</v>
      </c>
      <c r="E379" s="5">
        <f t="shared" si="156"/>
        <v>0</v>
      </c>
      <c r="F379" s="5">
        <f t="shared" si="158"/>
        <v>0</v>
      </c>
      <c r="G379" s="5">
        <f t="shared" si="161"/>
        <v>0</v>
      </c>
      <c r="H379" s="5">
        <f t="shared" si="146"/>
        <v>0</v>
      </c>
      <c r="I379" s="5">
        <f t="shared" si="148"/>
        <v>0</v>
      </c>
      <c r="J379" s="5" t="str">
        <f t="shared" si="152"/>
        <v/>
      </c>
      <c r="L379" s="6"/>
      <c r="N379" s="54"/>
      <c r="O379" s="174" t="s">
        <v>219</v>
      </c>
      <c r="P379" s="5">
        <f t="shared" si="160"/>
        <v>0</v>
      </c>
      <c r="Q379" s="5">
        <f t="shared" si="155"/>
        <v>0</v>
      </c>
      <c r="R379" s="5">
        <f t="shared" si="157"/>
        <v>0</v>
      </c>
      <c r="S379" s="5">
        <f t="shared" si="159"/>
        <v>0</v>
      </c>
      <c r="T379" s="5">
        <f t="shared" si="162"/>
        <v>0</v>
      </c>
      <c r="U379" s="5">
        <f t="shared" si="147"/>
        <v>0</v>
      </c>
      <c r="V379" s="5">
        <f t="shared" si="149"/>
        <v>0</v>
      </c>
      <c r="W379" s="5" t="str">
        <f t="shared" si="153"/>
        <v/>
      </c>
      <c r="X379" s="4" t="str">
        <f t="shared" si="150"/>
        <v/>
      </c>
    </row>
    <row r="380" spans="1:24" x14ac:dyDescent="0.3">
      <c r="A380" s="54"/>
      <c r="B380" s="174" t="s">
        <v>219</v>
      </c>
      <c r="C380" s="5">
        <f t="shared" si="151"/>
        <v>0</v>
      </c>
      <c r="D380" s="5">
        <f t="shared" si="154"/>
        <v>0</v>
      </c>
      <c r="E380" s="5">
        <f t="shared" si="156"/>
        <v>0</v>
      </c>
      <c r="F380" s="5">
        <f t="shared" si="158"/>
        <v>0</v>
      </c>
      <c r="G380" s="5">
        <f t="shared" si="161"/>
        <v>0</v>
      </c>
      <c r="H380" s="5">
        <f t="shared" si="146"/>
        <v>0</v>
      </c>
      <c r="I380" s="5">
        <f t="shared" si="148"/>
        <v>0</v>
      </c>
      <c r="J380" s="5" t="str">
        <f t="shared" si="152"/>
        <v/>
      </c>
      <c r="L380" s="6"/>
      <c r="N380" s="54"/>
      <c r="O380" s="174" t="s">
        <v>219</v>
      </c>
      <c r="P380" s="5">
        <f t="shared" si="160"/>
        <v>0</v>
      </c>
      <c r="Q380" s="5">
        <f t="shared" si="155"/>
        <v>0</v>
      </c>
      <c r="R380" s="5">
        <f t="shared" si="157"/>
        <v>0</v>
      </c>
      <c r="S380" s="5">
        <f t="shared" si="159"/>
        <v>0</v>
      </c>
      <c r="T380" s="5">
        <f t="shared" si="162"/>
        <v>0</v>
      </c>
      <c r="U380" s="5">
        <f t="shared" si="147"/>
        <v>0</v>
      </c>
      <c r="V380" s="5">
        <f t="shared" si="149"/>
        <v>0</v>
      </c>
      <c r="W380" s="5" t="str">
        <f t="shared" si="153"/>
        <v/>
      </c>
      <c r="X380" s="4" t="str">
        <f t="shared" si="150"/>
        <v/>
      </c>
    </row>
    <row r="381" spans="1:24" x14ac:dyDescent="0.3">
      <c r="A381" s="54"/>
      <c r="B381" s="174" t="s">
        <v>219</v>
      </c>
      <c r="C381" s="5">
        <f t="shared" si="151"/>
        <v>0</v>
      </c>
      <c r="D381" s="5">
        <f t="shared" si="154"/>
        <v>0</v>
      </c>
      <c r="E381" s="5">
        <f t="shared" si="156"/>
        <v>0</v>
      </c>
      <c r="F381" s="5">
        <f t="shared" si="158"/>
        <v>0</v>
      </c>
      <c r="G381" s="5">
        <f t="shared" si="161"/>
        <v>0</v>
      </c>
      <c r="H381" s="5">
        <f t="shared" si="146"/>
        <v>0</v>
      </c>
      <c r="I381" s="5">
        <f t="shared" si="148"/>
        <v>0</v>
      </c>
      <c r="J381" s="5" t="str">
        <f t="shared" si="152"/>
        <v/>
      </c>
      <c r="L381" s="6"/>
      <c r="N381" s="54"/>
      <c r="O381" s="174" t="s">
        <v>219</v>
      </c>
      <c r="P381" s="5">
        <f t="shared" si="160"/>
        <v>0</v>
      </c>
      <c r="Q381" s="5">
        <f t="shared" si="155"/>
        <v>0</v>
      </c>
      <c r="R381" s="5">
        <f t="shared" si="157"/>
        <v>0</v>
      </c>
      <c r="S381" s="5">
        <f t="shared" si="159"/>
        <v>0</v>
      </c>
      <c r="T381" s="5">
        <f t="shared" si="162"/>
        <v>0</v>
      </c>
      <c r="U381" s="5">
        <f t="shared" si="147"/>
        <v>0</v>
      </c>
      <c r="V381" s="5">
        <f t="shared" si="149"/>
        <v>0</v>
      </c>
      <c r="W381" s="5" t="str">
        <f t="shared" si="153"/>
        <v/>
      </c>
      <c r="X381" s="4" t="str">
        <f t="shared" si="150"/>
        <v/>
      </c>
    </row>
    <row r="382" spans="1:24" x14ac:dyDescent="0.3">
      <c r="A382" s="54"/>
      <c r="B382" s="174" t="s">
        <v>219</v>
      </c>
      <c r="C382" s="5">
        <f t="shared" si="151"/>
        <v>0</v>
      </c>
      <c r="D382" s="5">
        <f t="shared" si="154"/>
        <v>0</v>
      </c>
      <c r="E382" s="5">
        <f t="shared" si="156"/>
        <v>0</v>
      </c>
      <c r="F382" s="5">
        <f t="shared" si="158"/>
        <v>0</v>
      </c>
      <c r="G382" s="5">
        <f t="shared" si="161"/>
        <v>0</v>
      </c>
      <c r="H382" s="5">
        <f t="shared" ref="H382:H445" si="163">IF(ISNUMBER(B322),(IFERROR((B382/B322)-1,0)),0)</f>
        <v>0</v>
      </c>
      <c r="I382" s="5">
        <f t="shared" si="148"/>
        <v>0</v>
      </c>
      <c r="J382" s="5" t="str">
        <f t="shared" si="152"/>
        <v/>
      </c>
      <c r="L382" s="6"/>
      <c r="N382" s="54"/>
      <c r="O382" s="174" t="s">
        <v>219</v>
      </c>
      <c r="P382" s="5">
        <f t="shared" si="160"/>
        <v>0</v>
      </c>
      <c r="Q382" s="5">
        <f t="shared" si="155"/>
        <v>0</v>
      </c>
      <c r="R382" s="5">
        <f t="shared" si="157"/>
        <v>0</v>
      </c>
      <c r="S382" s="5">
        <f t="shared" si="159"/>
        <v>0</v>
      </c>
      <c r="T382" s="5">
        <f t="shared" si="162"/>
        <v>0</v>
      </c>
      <c r="U382" s="5">
        <f t="shared" ref="U382:U445" si="164">IF(ISNUMBER(O322),(IFERROR((O382/O322)-1,0)),0)</f>
        <v>0</v>
      </c>
      <c r="V382" s="5">
        <f t="shared" si="149"/>
        <v>0</v>
      </c>
      <c r="W382" s="5" t="str">
        <f t="shared" si="153"/>
        <v/>
      </c>
      <c r="X382" s="4" t="str">
        <f t="shared" si="150"/>
        <v/>
      </c>
    </row>
    <row r="383" spans="1:24" x14ac:dyDescent="0.3">
      <c r="A383" s="54"/>
      <c r="B383" s="174" t="s">
        <v>219</v>
      </c>
      <c r="C383" s="5">
        <f t="shared" si="151"/>
        <v>0</v>
      </c>
      <c r="D383" s="5">
        <f t="shared" si="154"/>
        <v>0</v>
      </c>
      <c r="E383" s="5">
        <f t="shared" si="156"/>
        <v>0</v>
      </c>
      <c r="F383" s="5">
        <f t="shared" si="158"/>
        <v>0</v>
      </c>
      <c r="G383" s="5">
        <f t="shared" si="161"/>
        <v>0</v>
      </c>
      <c r="H383" s="5">
        <f t="shared" si="163"/>
        <v>0</v>
      </c>
      <c r="I383" s="5">
        <f t="shared" si="148"/>
        <v>0</v>
      </c>
      <c r="J383" s="5" t="str">
        <f t="shared" si="152"/>
        <v/>
      </c>
      <c r="L383" s="6"/>
      <c r="N383" s="54"/>
      <c r="O383" s="174" t="s">
        <v>219</v>
      </c>
      <c r="P383" s="5">
        <f t="shared" si="160"/>
        <v>0</v>
      </c>
      <c r="Q383" s="5">
        <f t="shared" si="155"/>
        <v>0</v>
      </c>
      <c r="R383" s="5">
        <f t="shared" si="157"/>
        <v>0</v>
      </c>
      <c r="S383" s="5">
        <f t="shared" si="159"/>
        <v>0</v>
      </c>
      <c r="T383" s="5">
        <f t="shared" si="162"/>
        <v>0</v>
      </c>
      <c r="U383" s="5">
        <f t="shared" si="164"/>
        <v>0</v>
      </c>
      <c r="V383" s="5">
        <f t="shared" si="149"/>
        <v>0</v>
      </c>
      <c r="W383" s="5" t="str">
        <f t="shared" si="153"/>
        <v/>
      </c>
      <c r="X383" s="4" t="str">
        <f t="shared" si="150"/>
        <v/>
      </c>
    </row>
    <row r="384" spans="1:24" x14ac:dyDescent="0.3">
      <c r="A384" s="54"/>
      <c r="B384" s="174" t="s">
        <v>219</v>
      </c>
      <c r="C384" s="5">
        <f t="shared" si="151"/>
        <v>0</v>
      </c>
      <c r="D384" s="5">
        <f t="shared" si="154"/>
        <v>0</v>
      </c>
      <c r="E384" s="5">
        <f t="shared" si="156"/>
        <v>0</v>
      </c>
      <c r="F384" s="5">
        <f t="shared" si="158"/>
        <v>0</v>
      </c>
      <c r="G384" s="5">
        <f t="shared" si="161"/>
        <v>0</v>
      </c>
      <c r="H384" s="5">
        <f t="shared" si="163"/>
        <v>0</v>
      </c>
      <c r="I384" s="5">
        <f t="shared" si="148"/>
        <v>0</v>
      </c>
      <c r="J384" s="5" t="str">
        <f t="shared" si="152"/>
        <v/>
      </c>
      <c r="L384" s="6"/>
      <c r="N384" s="54"/>
      <c r="O384" s="174" t="s">
        <v>219</v>
      </c>
      <c r="P384" s="5">
        <f t="shared" si="160"/>
        <v>0</v>
      </c>
      <c r="Q384" s="5">
        <f t="shared" si="155"/>
        <v>0</v>
      </c>
      <c r="R384" s="5">
        <f t="shared" si="157"/>
        <v>0</v>
      </c>
      <c r="S384" s="5">
        <f t="shared" si="159"/>
        <v>0</v>
      </c>
      <c r="T384" s="5">
        <f t="shared" si="162"/>
        <v>0</v>
      </c>
      <c r="U384" s="5">
        <f t="shared" si="164"/>
        <v>0</v>
      </c>
      <c r="V384" s="5">
        <f t="shared" si="149"/>
        <v>0</v>
      </c>
      <c r="W384" s="5" t="str">
        <f t="shared" si="153"/>
        <v/>
      </c>
      <c r="X384" s="4" t="str">
        <f t="shared" si="150"/>
        <v/>
      </c>
    </row>
    <row r="385" spans="1:24" x14ac:dyDescent="0.3">
      <c r="A385" s="54"/>
      <c r="B385" s="174" t="s">
        <v>219</v>
      </c>
      <c r="C385" s="5">
        <f t="shared" si="151"/>
        <v>0</v>
      </c>
      <c r="D385" s="5">
        <f t="shared" si="154"/>
        <v>0</v>
      </c>
      <c r="E385" s="5">
        <f t="shared" si="156"/>
        <v>0</v>
      </c>
      <c r="F385" s="5">
        <f t="shared" si="158"/>
        <v>0</v>
      </c>
      <c r="G385" s="5">
        <f t="shared" si="161"/>
        <v>0</v>
      </c>
      <c r="H385" s="5">
        <f t="shared" si="163"/>
        <v>0</v>
      </c>
      <c r="I385" s="5">
        <f t="shared" si="148"/>
        <v>0</v>
      </c>
      <c r="J385" s="5" t="str">
        <f t="shared" si="152"/>
        <v/>
      </c>
      <c r="L385" s="6"/>
      <c r="N385" s="54"/>
      <c r="O385" s="174" t="s">
        <v>219</v>
      </c>
      <c r="P385" s="5">
        <f t="shared" si="160"/>
        <v>0</v>
      </c>
      <c r="Q385" s="5">
        <f t="shared" si="155"/>
        <v>0</v>
      </c>
      <c r="R385" s="5">
        <f t="shared" si="157"/>
        <v>0</v>
      </c>
      <c r="S385" s="5">
        <f t="shared" si="159"/>
        <v>0</v>
      </c>
      <c r="T385" s="5">
        <f t="shared" si="162"/>
        <v>0</v>
      </c>
      <c r="U385" s="5">
        <f t="shared" si="164"/>
        <v>0</v>
      </c>
      <c r="V385" s="5">
        <f t="shared" si="149"/>
        <v>0</v>
      </c>
      <c r="W385" s="5" t="str">
        <f t="shared" si="153"/>
        <v/>
      </c>
      <c r="X385" s="4" t="str">
        <f t="shared" si="150"/>
        <v/>
      </c>
    </row>
    <row r="386" spans="1:24" x14ac:dyDescent="0.3">
      <c r="A386" s="54"/>
      <c r="B386" s="174" t="s">
        <v>219</v>
      </c>
      <c r="C386" s="5">
        <f t="shared" si="151"/>
        <v>0</v>
      </c>
      <c r="D386" s="5">
        <f t="shared" si="154"/>
        <v>0</v>
      </c>
      <c r="E386" s="5">
        <f t="shared" si="156"/>
        <v>0</v>
      </c>
      <c r="F386" s="5">
        <f t="shared" si="158"/>
        <v>0</v>
      </c>
      <c r="G386" s="5">
        <f t="shared" si="161"/>
        <v>0</v>
      </c>
      <c r="H386" s="5">
        <f t="shared" si="163"/>
        <v>0</v>
      </c>
      <c r="I386" s="5">
        <f t="shared" ref="I386:I449" si="165">IFERROR(IFERROR(IFERROR(IFERROR(IFERROR(IFERROR(IFERROR(IFERROR((B386/(VLOOKUP((DATE(YEAR(A386),MONTH(1),1)-1),A:B,2,FALSE)))-1,(B386/(VLOOKUP((DATE(YEAR(A386),MONTH(1),1)-2),A:B,2,FALSE)))-1),(B386/(VLOOKUP((DATE(YEAR(A386),MONTH(1),1)-3),A:B,2,FALSE)))-1),(B386/(VLOOKUP((DATE(YEAR(A386),MONTH(1),1)-4),A:B,2,FALSE)))-1),(B386/(VLOOKUP((DATE(YEAR(A386),MONTH(1),1)-5),A:B,2,FALSE)))-1),(B386/(VLOOKUP((DATE(YEAR(A386),MONTH(1),1)-6),A:B,2,FALSE)))-1),(B386/(VLOOKUP((DATE(YEAR(A386),MONTH(1),1)-7),A:B,2,FALSE)))-1),(B386/(VLOOKUP((DATE(YEAR(A386),MONTH(1),1)-8),A:B,2,FALSE)))-1),0)</f>
        <v>0</v>
      </c>
      <c r="J386" s="5" t="str">
        <f t="shared" si="152"/>
        <v/>
      </c>
      <c r="L386" s="6"/>
      <c r="N386" s="54"/>
      <c r="O386" s="174" t="s">
        <v>219</v>
      </c>
      <c r="P386" s="5">
        <f t="shared" si="160"/>
        <v>0</v>
      </c>
      <c r="Q386" s="5">
        <f t="shared" si="155"/>
        <v>0</v>
      </c>
      <c r="R386" s="5">
        <f t="shared" si="157"/>
        <v>0</v>
      </c>
      <c r="S386" s="5">
        <f t="shared" si="159"/>
        <v>0</v>
      </c>
      <c r="T386" s="5">
        <f t="shared" si="162"/>
        <v>0</v>
      </c>
      <c r="U386" s="5">
        <f t="shared" si="164"/>
        <v>0</v>
      </c>
      <c r="V386" s="5">
        <f t="shared" ref="V386:V449" si="166">IFERROR(IFERROR(IFERROR(IFERROR(IFERROR(IFERROR(IFERROR(IFERROR((O386/(VLOOKUP((DATE(YEAR(N386),MONTH(1),1)-1),N:O,2,FALSE)))-1,(O386/(VLOOKUP((DATE(YEAR(N386),MONTH(1),1)-2),N:O,2,FALSE)))-1),(O386/(VLOOKUP((DATE(YEAR(N386),MONTH(1),1)-3),N:O,2,FALSE)))-1),(O386/(VLOOKUP((DATE(YEAR(N386),MONTH(1),1)-4),N:O,2,FALSE)))-1),(O386/(VLOOKUP((DATE(YEAR(N386),MONTH(1),1)-5),N:O,2,FALSE)))-1),(O386/(VLOOKUP((DATE(YEAR(N386),MONTH(1),1)-6),N:O,2,FALSE)))-1),(O386/(VLOOKUP((DATE(YEAR(N386),MONTH(1),1)-7),N:O,2,FALSE)))-1),(O386/(VLOOKUP((DATE(YEAR(N386),MONTH(1),1)-8),N:O,2,FALSE)))-1),0)</f>
        <v>0</v>
      </c>
      <c r="W386" s="5" t="str">
        <f t="shared" si="153"/>
        <v/>
      </c>
      <c r="X386" s="4" t="str">
        <f t="shared" ref="X386:X449" si="167">IF((OR(J:J=-1,J:J =0)), 1000,J:J )</f>
        <v/>
      </c>
    </row>
    <row r="387" spans="1:24" x14ac:dyDescent="0.3">
      <c r="A387" s="54"/>
      <c r="B387" s="174" t="s">
        <v>219</v>
      </c>
      <c r="C387" s="5">
        <f t="shared" ref="C387:C450" si="168">IFERROR((B387/B386)-1,0)</f>
        <v>0</v>
      </c>
      <c r="D387" s="5">
        <f t="shared" si="154"/>
        <v>0</v>
      </c>
      <c r="E387" s="5">
        <f t="shared" si="156"/>
        <v>0</v>
      </c>
      <c r="F387" s="5">
        <f t="shared" si="158"/>
        <v>0</v>
      </c>
      <c r="G387" s="5">
        <f t="shared" si="161"/>
        <v>0</v>
      </c>
      <c r="H387" s="5">
        <f t="shared" si="163"/>
        <v>0</v>
      </c>
      <c r="I387" s="5">
        <f t="shared" si="165"/>
        <v>0</v>
      </c>
      <c r="J387" s="5" t="str">
        <f t="shared" ref="J387:J450" si="169">IF(B387="asd","",(B387/$B$1)-1)</f>
        <v/>
      </c>
      <c r="L387" s="41"/>
      <c r="M387" s="59"/>
      <c r="N387" s="54"/>
      <c r="O387" s="174" t="s">
        <v>219</v>
      </c>
      <c r="P387" s="5">
        <f t="shared" si="160"/>
        <v>0</v>
      </c>
      <c r="Q387" s="5">
        <f t="shared" si="155"/>
        <v>0</v>
      </c>
      <c r="R387" s="5">
        <f t="shared" si="157"/>
        <v>0</v>
      </c>
      <c r="S387" s="5">
        <f t="shared" si="159"/>
        <v>0</v>
      </c>
      <c r="T387" s="5">
        <f t="shared" si="162"/>
        <v>0</v>
      </c>
      <c r="U387" s="5">
        <f t="shared" si="164"/>
        <v>0</v>
      </c>
      <c r="V387" s="5">
        <f t="shared" si="166"/>
        <v>0</v>
      </c>
      <c r="W387" s="5" t="str">
        <f t="shared" ref="W387:W450" si="170">IF(O387="asd","",(O387/$O$1)-1)</f>
        <v/>
      </c>
      <c r="X387" s="4" t="str">
        <f t="shared" si="167"/>
        <v/>
      </c>
    </row>
    <row r="388" spans="1:24" x14ac:dyDescent="0.3">
      <c r="A388" s="54"/>
      <c r="B388" s="174" t="s">
        <v>219</v>
      </c>
      <c r="C388" s="5">
        <f t="shared" si="168"/>
        <v>0</v>
      </c>
      <c r="D388" s="5">
        <f t="shared" si="154"/>
        <v>0</v>
      </c>
      <c r="E388" s="5">
        <f t="shared" si="156"/>
        <v>0</v>
      </c>
      <c r="F388" s="5">
        <f t="shared" si="158"/>
        <v>0</v>
      </c>
      <c r="G388" s="5">
        <f t="shared" si="161"/>
        <v>0</v>
      </c>
      <c r="H388" s="5">
        <f t="shared" si="163"/>
        <v>0</v>
      </c>
      <c r="I388" s="5">
        <f t="shared" si="165"/>
        <v>0</v>
      </c>
      <c r="J388" s="5" t="str">
        <f t="shared" si="169"/>
        <v/>
      </c>
      <c r="L388" s="6"/>
      <c r="N388" s="54"/>
      <c r="O388" s="174" t="s">
        <v>219</v>
      </c>
      <c r="P388" s="5">
        <f t="shared" si="160"/>
        <v>0</v>
      </c>
      <c r="Q388" s="5">
        <f t="shared" si="155"/>
        <v>0</v>
      </c>
      <c r="R388" s="5">
        <f t="shared" si="157"/>
        <v>0</v>
      </c>
      <c r="S388" s="5">
        <f t="shared" si="159"/>
        <v>0</v>
      </c>
      <c r="T388" s="5">
        <f t="shared" si="162"/>
        <v>0</v>
      </c>
      <c r="U388" s="5">
        <f t="shared" si="164"/>
        <v>0</v>
      </c>
      <c r="V388" s="5">
        <f t="shared" si="166"/>
        <v>0</v>
      </c>
      <c r="W388" s="5" t="str">
        <f t="shared" si="170"/>
        <v/>
      </c>
      <c r="X388" s="4" t="str">
        <f t="shared" si="167"/>
        <v/>
      </c>
    </row>
    <row r="389" spans="1:24" x14ac:dyDescent="0.3">
      <c r="A389" s="54"/>
      <c r="B389" s="174" t="s">
        <v>219</v>
      </c>
      <c r="C389" s="5">
        <f t="shared" si="168"/>
        <v>0</v>
      </c>
      <c r="D389" s="5">
        <f t="shared" ref="D389:D452" si="171">IFERROR((B389/B386)-1,0)</f>
        <v>0</v>
      </c>
      <c r="E389" s="5">
        <f t="shared" si="156"/>
        <v>0</v>
      </c>
      <c r="F389" s="5">
        <f t="shared" si="158"/>
        <v>0</v>
      </c>
      <c r="G389" s="5">
        <f t="shared" si="161"/>
        <v>0</v>
      </c>
      <c r="H389" s="5">
        <f t="shared" si="163"/>
        <v>0</v>
      </c>
      <c r="I389" s="5">
        <f t="shared" si="165"/>
        <v>0</v>
      </c>
      <c r="J389" s="5" t="str">
        <f t="shared" si="169"/>
        <v/>
      </c>
      <c r="L389" s="6"/>
      <c r="N389" s="54"/>
      <c r="O389" s="174" t="s">
        <v>219</v>
      </c>
      <c r="P389" s="5">
        <f t="shared" si="160"/>
        <v>0</v>
      </c>
      <c r="Q389" s="5">
        <f t="shared" ref="Q389:Q452" si="172">IFERROR((O389/O386)-1,0)</f>
        <v>0</v>
      </c>
      <c r="R389" s="5">
        <f t="shared" si="157"/>
        <v>0</v>
      </c>
      <c r="S389" s="5">
        <f t="shared" si="159"/>
        <v>0</v>
      </c>
      <c r="T389" s="5">
        <f t="shared" si="162"/>
        <v>0</v>
      </c>
      <c r="U389" s="5">
        <f t="shared" si="164"/>
        <v>0</v>
      </c>
      <c r="V389" s="5">
        <f t="shared" si="166"/>
        <v>0</v>
      </c>
      <c r="W389" s="5" t="str">
        <f t="shared" si="170"/>
        <v/>
      </c>
      <c r="X389" s="4" t="str">
        <f t="shared" si="167"/>
        <v/>
      </c>
    </row>
    <row r="390" spans="1:24" x14ac:dyDescent="0.3">
      <c r="A390" s="54"/>
      <c r="B390" s="174" t="s">
        <v>219</v>
      </c>
      <c r="C390" s="5">
        <f t="shared" si="168"/>
        <v>0</v>
      </c>
      <c r="D390" s="5">
        <f t="shared" si="171"/>
        <v>0</v>
      </c>
      <c r="E390" s="5">
        <f t="shared" si="156"/>
        <v>0</v>
      </c>
      <c r="F390" s="5">
        <f t="shared" si="158"/>
        <v>0</v>
      </c>
      <c r="G390" s="5">
        <f t="shared" si="161"/>
        <v>0</v>
      </c>
      <c r="H390" s="5">
        <f t="shared" si="163"/>
        <v>0</v>
      </c>
      <c r="I390" s="5">
        <f t="shared" si="165"/>
        <v>0</v>
      </c>
      <c r="J390" s="5" t="str">
        <f t="shared" si="169"/>
        <v/>
      </c>
      <c r="L390" s="6"/>
      <c r="N390" s="54"/>
      <c r="O390" s="174" t="s">
        <v>219</v>
      </c>
      <c r="P390" s="5">
        <f t="shared" si="160"/>
        <v>0</v>
      </c>
      <c r="Q390" s="5">
        <f t="shared" si="172"/>
        <v>0</v>
      </c>
      <c r="R390" s="5">
        <f t="shared" si="157"/>
        <v>0</v>
      </c>
      <c r="S390" s="5">
        <f t="shared" si="159"/>
        <v>0</v>
      </c>
      <c r="T390" s="5">
        <f t="shared" si="162"/>
        <v>0</v>
      </c>
      <c r="U390" s="5">
        <f t="shared" si="164"/>
        <v>0</v>
      </c>
      <c r="V390" s="5">
        <f t="shared" si="166"/>
        <v>0</v>
      </c>
      <c r="W390" s="5" t="str">
        <f t="shared" si="170"/>
        <v/>
      </c>
      <c r="X390" s="4" t="str">
        <f t="shared" si="167"/>
        <v/>
      </c>
    </row>
    <row r="391" spans="1:24" x14ac:dyDescent="0.3">
      <c r="A391" s="54"/>
      <c r="B391" s="174" t="s">
        <v>219</v>
      </c>
      <c r="C391" s="5">
        <f t="shared" si="168"/>
        <v>0</v>
      </c>
      <c r="D391" s="5">
        <f t="shared" si="171"/>
        <v>0</v>
      </c>
      <c r="E391" s="5">
        <f t="shared" si="156"/>
        <v>0</v>
      </c>
      <c r="F391" s="5">
        <f t="shared" si="158"/>
        <v>0</v>
      </c>
      <c r="G391" s="5">
        <f t="shared" si="161"/>
        <v>0</v>
      </c>
      <c r="H391" s="5">
        <f t="shared" si="163"/>
        <v>0</v>
      </c>
      <c r="I391" s="5">
        <f t="shared" si="165"/>
        <v>0</v>
      </c>
      <c r="J391" s="5" t="str">
        <f t="shared" si="169"/>
        <v/>
      </c>
      <c r="L391" s="6"/>
      <c r="N391" s="54"/>
      <c r="O391" s="174" t="s">
        <v>219</v>
      </c>
      <c r="P391" s="5">
        <f t="shared" si="160"/>
        <v>0</v>
      </c>
      <c r="Q391" s="5">
        <f t="shared" si="172"/>
        <v>0</v>
      </c>
      <c r="R391" s="5">
        <f t="shared" si="157"/>
        <v>0</v>
      </c>
      <c r="S391" s="5">
        <f t="shared" si="159"/>
        <v>0</v>
      </c>
      <c r="T391" s="5">
        <f t="shared" si="162"/>
        <v>0</v>
      </c>
      <c r="U391" s="5">
        <f t="shared" si="164"/>
        <v>0</v>
      </c>
      <c r="V391" s="5">
        <f t="shared" si="166"/>
        <v>0</v>
      </c>
      <c r="W391" s="5" t="str">
        <f t="shared" si="170"/>
        <v/>
      </c>
      <c r="X391" s="4" t="str">
        <f t="shared" si="167"/>
        <v/>
      </c>
    </row>
    <row r="392" spans="1:24" x14ac:dyDescent="0.3">
      <c r="A392" s="54"/>
      <c r="B392" s="174" t="s">
        <v>219</v>
      </c>
      <c r="C392" s="5">
        <f t="shared" si="168"/>
        <v>0</v>
      </c>
      <c r="D392" s="5">
        <f t="shared" si="171"/>
        <v>0</v>
      </c>
      <c r="E392" s="5">
        <f t="shared" ref="E392:E455" si="173">IFERROR((B392/B386)-1,0)</f>
        <v>0</v>
      </c>
      <c r="F392" s="5">
        <f t="shared" si="158"/>
        <v>0</v>
      </c>
      <c r="G392" s="5">
        <f t="shared" si="161"/>
        <v>0</v>
      </c>
      <c r="H392" s="5">
        <f t="shared" si="163"/>
        <v>0</v>
      </c>
      <c r="I392" s="5">
        <f t="shared" si="165"/>
        <v>0</v>
      </c>
      <c r="J392" s="5" t="str">
        <f t="shared" si="169"/>
        <v/>
      </c>
      <c r="L392" s="6"/>
      <c r="N392" s="54"/>
      <c r="O392" s="174" t="s">
        <v>219</v>
      </c>
      <c r="P392" s="5">
        <f t="shared" si="160"/>
        <v>0</v>
      </c>
      <c r="Q392" s="5">
        <f t="shared" si="172"/>
        <v>0</v>
      </c>
      <c r="R392" s="5">
        <f t="shared" ref="R392:R455" si="174">IFERROR((O392/O386)-1,0)</f>
        <v>0</v>
      </c>
      <c r="S392" s="5">
        <f t="shared" si="159"/>
        <v>0</v>
      </c>
      <c r="T392" s="5">
        <f t="shared" si="162"/>
        <v>0</v>
      </c>
      <c r="U392" s="5">
        <f t="shared" si="164"/>
        <v>0</v>
      </c>
      <c r="V392" s="5">
        <f t="shared" si="166"/>
        <v>0</v>
      </c>
      <c r="W392" s="5" t="str">
        <f t="shared" si="170"/>
        <v/>
      </c>
      <c r="X392" s="4" t="str">
        <f t="shared" si="167"/>
        <v/>
      </c>
    </row>
    <row r="393" spans="1:24" x14ac:dyDescent="0.3">
      <c r="A393" s="54"/>
      <c r="B393" s="174" t="s">
        <v>219</v>
      </c>
      <c r="C393" s="5">
        <f t="shared" si="168"/>
        <v>0</v>
      </c>
      <c r="D393" s="5">
        <f t="shared" si="171"/>
        <v>0</v>
      </c>
      <c r="E393" s="5">
        <f t="shared" si="173"/>
        <v>0</v>
      </c>
      <c r="F393" s="5">
        <f t="shared" si="158"/>
        <v>0</v>
      </c>
      <c r="G393" s="5">
        <f t="shared" si="161"/>
        <v>0</v>
      </c>
      <c r="H393" s="5">
        <f t="shared" si="163"/>
        <v>0</v>
      </c>
      <c r="I393" s="5">
        <f t="shared" si="165"/>
        <v>0</v>
      </c>
      <c r="J393" s="5" t="str">
        <f t="shared" si="169"/>
        <v/>
      </c>
      <c r="L393" s="6"/>
      <c r="N393" s="54"/>
      <c r="O393" s="174" t="s">
        <v>219</v>
      </c>
      <c r="P393" s="5">
        <f t="shared" si="160"/>
        <v>0</v>
      </c>
      <c r="Q393" s="5">
        <f t="shared" si="172"/>
        <v>0</v>
      </c>
      <c r="R393" s="5">
        <f t="shared" si="174"/>
        <v>0</v>
      </c>
      <c r="S393" s="5">
        <f t="shared" si="159"/>
        <v>0</v>
      </c>
      <c r="T393" s="5">
        <f t="shared" si="162"/>
        <v>0</v>
      </c>
      <c r="U393" s="5">
        <f t="shared" si="164"/>
        <v>0</v>
      </c>
      <c r="V393" s="5">
        <f t="shared" si="166"/>
        <v>0</v>
      </c>
      <c r="W393" s="5" t="str">
        <f t="shared" si="170"/>
        <v/>
      </c>
      <c r="X393" s="4" t="str">
        <f t="shared" si="167"/>
        <v/>
      </c>
    </row>
    <row r="394" spans="1:24" x14ac:dyDescent="0.3">
      <c r="A394" s="54"/>
      <c r="B394" s="174" t="s">
        <v>219</v>
      </c>
      <c r="C394" s="5">
        <f t="shared" si="168"/>
        <v>0</v>
      </c>
      <c r="D394" s="5">
        <f t="shared" si="171"/>
        <v>0</v>
      </c>
      <c r="E394" s="5">
        <f t="shared" si="173"/>
        <v>0</v>
      </c>
      <c r="F394" s="5">
        <f t="shared" si="158"/>
        <v>0</v>
      </c>
      <c r="G394" s="5">
        <f t="shared" si="161"/>
        <v>0</v>
      </c>
      <c r="H394" s="5">
        <f t="shared" si="163"/>
        <v>0</v>
      </c>
      <c r="I394" s="5">
        <f t="shared" si="165"/>
        <v>0</v>
      </c>
      <c r="J394" s="5" t="str">
        <f t="shared" si="169"/>
        <v/>
      </c>
      <c r="L394" s="6"/>
      <c r="N394" s="54"/>
      <c r="O394" s="174" t="s">
        <v>219</v>
      </c>
      <c r="P394" s="5">
        <f t="shared" si="160"/>
        <v>0</v>
      </c>
      <c r="Q394" s="5">
        <f t="shared" si="172"/>
        <v>0</v>
      </c>
      <c r="R394" s="5">
        <f t="shared" si="174"/>
        <v>0</v>
      </c>
      <c r="S394" s="5">
        <f t="shared" si="159"/>
        <v>0</v>
      </c>
      <c r="T394" s="5">
        <f t="shared" si="162"/>
        <v>0</v>
      </c>
      <c r="U394" s="5">
        <f t="shared" si="164"/>
        <v>0</v>
      </c>
      <c r="V394" s="5">
        <f t="shared" si="166"/>
        <v>0</v>
      </c>
      <c r="W394" s="5" t="str">
        <f t="shared" si="170"/>
        <v/>
      </c>
      <c r="X394" s="4" t="str">
        <f t="shared" si="167"/>
        <v/>
      </c>
    </row>
    <row r="395" spans="1:24" x14ac:dyDescent="0.3">
      <c r="A395" s="54"/>
      <c r="B395" s="174" t="s">
        <v>219</v>
      </c>
      <c r="C395" s="5">
        <f t="shared" si="168"/>
        <v>0</v>
      </c>
      <c r="D395" s="5">
        <f t="shared" si="171"/>
        <v>0</v>
      </c>
      <c r="E395" s="5">
        <f t="shared" si="173"/>
        <v>0</v>
      </c>
      <c r="F395" s="5">
        <f t="shared" si="158"/>
        <v>0</v>
      </c>
      <c r="G395" s="5">
        <f t="shared" si="161"/>
        <v>0</v>
      </c>
      <c r="H395" s="5">
        <f t="shared" si="163"/>
        <v>0</v>
      </c>
      <c r="I395" s="5">
        <f t="shared" si="165"/>
        <v>0</v>
      </c>
      <c r="J395" s="5" t="str">
        <f t="shared" si="169"/>
        <v/>
      </c>
      <c r="L395" s="6"/>
      <c r="N395" s="54"/>
      <c r="O395" s="174" t="s">
        <v>219</v>
      </c>
      <c r="P395" s="5">
        <f t="shared" si="160"/>
        <v>0</v>
      </c>
      <c r="Q395" s="5">
        <f t="shared" si="172"/>
        <v>0</v>
      </c>
      <c r="R395" s="5">
        <f t="shared" si="174"/>
        <v>0</v>
      </c>
      <c r="S395" s="5">
        <f t="shared" si="159"/>
        <v>0</v>
      </c>
      <c r="T395" s="5">
        <f t="shared" si="162"/>
        <v>0</v>
      </c>
      <c r="U395" s="5">
        <f t="shared" si="164"/>
        <v>0</v>
      </c>
      <c r="V395" s="5">
        <f t="shared" si="166"/>
        <v>0</v>
      </c>
      <c r="W395" s="5" t="str">
        <f t="shared" si="170"/>
        <v/>
      </c>
      <c r="X395" s="4" t="str">
        <f t="shared" si="167"/>
        <v/>
      </c>
    </row>
    <row r="396" spans="1:24" x14ac:dyDescent="0.3">
      <c r="A396" s="54"/>
      <c r="B396" s="174" t="s">
        <v>219</v>
      </c>
      <c r="C396" s="5">
        <f t="shared" si="168"/>
        <v>0</v>
      </c>
      <c r="D396" s="5">
        <f t="shared" si="171"/>
        <v>0</v>
      </c>
      <c r="E396" s="5">
        <f t="shared" si="173"/>
        <v>0</v>
      </c>
      <c r="F396" s="5">
        <f t="shared" si="158"/>
        <v>0</v>
      </c>
      <c r="G396" s="5">
        <f t="shared" si="161"/>
        <v>0</v>
      </c>
      <c r="H396" s="5">
        <f t="shared" si="163"/>
        <v>0</v>
      </c>
      <c r="I396" s="5">
        <f t="shared" si="165"/>
        <v>0</v>
      </c>
      <c r="J396" s="5" t="str">
        <f t="shared" si="169"/>
        <v/>
      </c>
      <c r="L396" s="6"/>
      <c r="N396" s="54"/>
      <c r="O396" s="174" t="s">
        <v>219</v>
      </c>
      <c r="P396" s="5">
        <f t="shared" si="160"/>
        <v>0</v>
      </c>
      <c r="Q396" s="5">
        <f t="shared" si="172"/>
        <v>0</v>
      </c>
      <c r="R396" s="5">
        <f t="shared" si="174"/>
        <v>0</v>
      </c>
      <c r="S396" s="5">
        <f t="shared" si="159"/>
        <v>0</v>
      </c>
      <c r="T396" s="5">
        <f t="shared" si="162"/>
        <v>0</v>
      </c>
      <c r="U396" s="5">
        <f t="shared" si="164"/>
        <v>0</v>
      </c>
      <c r="V396" s="5">
        <f t="shared" si="166"/>
        <v>0</v>
      </c>
      <c r="W396" s="5" t="str">
        <f t="shared" si="170"/>
        <v/>
      </c>
      <c r="X396" s="4" t="str">
        <f t="shared" si="167"/>
        <v/>
      </c>
    </row>
    <row r="397" spans="1:24" x14ac:dyDescent="0.3">
      <c r="A397" s="54"/>
      <c r="B397" s="174" t="s">
        <v>219</v>
      </c>
      <c r="C397" s="5">
        <f t="shared" si="168"/>
        <v>0</v>
      </c>
      <c r="D397" s="5">
        <f t="shared" si="171"/>
        <v>0</v>
      </c>
      <c r="E397" s="5">
        <f t="shared" si="173"/>
        <v>0</v>
      </c>
      <c r="F397" s="5">
        <f t="shared" si="158"/>
        <v>0</v>
      </c>
      <c r="G397" s="5">
        <f t="shared" si="161"/>
        <v>0</v>
      </c>
      <c r="H397" s="5">
        <f t="shared" si="163"/>
        <v>0</v>
      </c>
      <c r="I397" s="5">
        <f t="shared" si="165"/>
        <v>0</v>
      </c>
      <c r="J397" s="5" t="str">
        <f t="shared" si="169"/>
        <v/>
      </c>
      <c r="L397" s="6"/>
      <c r="N397" s="54"/>
      <c r="O397" s="174" t="s">
        <v>219</v>
      </c>
      <c r="P397" s="5">
        <f t="shared" si="160"/>
        <v>0</v>
      </c>
      <c r="Q397" s="5">
        <f t="shared" si="172"/>
        <v>0</v>
      </c>
      <c r="R397" s="5">
        <f t="shared" si="174"/>
        <v>0</v>
      </c>
      <c r="S397" s="5">
        <f t="shared" si="159"/>
        <v>0</v>
      </c>
      <c r="T397" s="5">
        <f t="shared" si="162"/>
        <v>0</v>
      </c>
      <c r="U397" s="5">
        <f t="shared" si="164"/>
        <v>0</v>
      </c>
      <c r="V397" s="5">
        <f t="shared" si="166"/>
        <v>0</v>
      </c>
      <c r="W397" s="5" t="str">
        <f t="shared" si="170"/>
        <v/>
      </c>
      <c r="X397" s="4" t="str">
        <f t="shared" si="167"/>
        <v/>
      </c>
    </row>
    <row r="398" spans="1:24" x14ac:dyDescent="0.3">
      <c r="A398" s="54"/>
      <c r="B398" s="174" t="s">
        <v>219</v>
      </c>
      <c r="C398" s="5">
        <f t="shared" si="168"/>
        <v>0</v>
      </c>
      <c r="D398" s="5">
        <f t="shared" si="171"/>
        <v>0</v>
      </c>
      <c r="E398" s="5">
        <f t="shared" si="173"/>
        <v>0</v>
      </c>
      <c r="F398" s="5">
        <f t="shared" ref="F398:F461" si="175">IF(ISNUMBER(B386),(IFERROR((B398/B386)-1,0)),0)</f>
        <v>0</v>
      </c>
      <c r="G398" s="5">
        <f t="shared" si="161"/>
        <v>0</v>
      </c>
      <c r="H398" s="5">
        <f t="shared" si="163"/>
        <v>0</v>
      </c>
      <c r="I398" s="5">
        <f t="shared" si="165"/>
        <v>0</v>
      </c>
      <c r="J398" s="5" t="str">
        <f t="shared" si="169"/>
        <v/>
      </c>
      <c r="L398" s="6"/>
      <c r="N398" s="54"/>
      <c r="O398" s="174" t="s">
        <v>219</v>
      </c>
      <c r="P398" s="5">
        <f t="shared" si="160"/>
        <v>0</v>
      </c>
      <c r="Q398" s="5">
        <f t="shared" si="172"/>
        <v>0</v>
      </c>
      <c r="R398" s="5">
        <f t="shared" si="174"/>
        <v>0</v>
      </c>
      <c r="S398" s="5">
        <f t="shared" ref="S398:S461" si="176">IF(ISNUMBER(O386),(IFERROR((O398/O386)-1,0)),0)</f>
        <v>0</v>
      </c>
      <c r="T398" s="5">
        <f t="shared" si="162"/>
        <v>0</v>
      </c>
      <c r="U398" s="5">
        <f t="shared" si="164"/>
        <v>0</v>
      </c>
      <c r="V398" s="5">
        <f t="shared" si="166"/>
        <v>0</v>
      </c>
      <c r="W398" s="5" t="str">
        <f t="shared" si="170"/>
        <v/>
      </c>
      <c r="X398" s="4" t="str">
        <f t="shared" si="167"/>
        <v/>
      </c>
    </row>
    <row r="399" spans="1:24" x14ac:dyDescent="0.3">
      <c r="A399" s="54"/>
      <c r="B399" s="174" t="s">
        <v>219</v>
      </c>
      <c r="C399" s="5">
        <f t="shared" si="168"/>
        <v>0</v>
      </c>
      <c r="D399" s="5">
        <f t="shared" si="171"/>
        <v>0</v>
      </c>
      <c r="E399" s="5">
        <f t="shared" si="173"/>
        <v>0</v>
      </c>
      <c r="F399" s="5">
        <f t="shared" si="175"/>
        <v>0</v>
      </c>
      <c r="G399" s="5">
        <f t="shared" si="161"/>
        <v>0</v>
      </c>
      <c r="H399" s="5">
        <f t="shared" si="163"/>
        <v>0</v>
      </c>
      <c r="I399" s="5">
        <f t="shared" si="165"/>
        <v>0</v>
      </c>
      <c r="J399" s="5" t="str">
        <f t="shared" si="169"/>
        <v/>
      </c>
      <c r="L399" s="6"/>
      <c r="N399" s="54"/>
      <c r="O399" s="174" t="s">
        <v>219</v>
      </c>
      <c r="P399" s="5">
        <f t="shared" si="160"/>
        <v>0</v>
      </c>
      <c r="Q399" s="5">
        <f t="shared" si="172"/>
        <v>0</v>
      </c>
      <c r="R399" s="5">
        <f t="shared" si="174"/>
        <v>0</v>
      </c>
      <c r="S399" s="5">
        <f t="shared" si="176"/>
        <v>0</v>
      </c>
      <c r="T399" s="5">
        <f t="shared" si="162"/>
        <v>0</v>
      </c>
      <c r="U399" s="5">
        <f t="shared" si="164"/>
        <v>0</v>
      </c>
      <c r="V399" s="5">
        <f t="shared" si="166"/>
        <v>0</v>
      </c>
      <c r="W399" s="5" t="str">
        <f t="shared" si="170"/>
        <v/>
      </c>
      <c r="X399" s="4" t="str">
        <f t="shared" si="167"/>
        <v/>
      </c>
    </row>
    <row r="400" spans="1:24" x14ac:dyDescent="0.3">
      <c r="A400" s="54"/>
      <c r="B400" s="174" t="s">
        <v>219</v>
      </c>
      <c r="C400" s="5">
        <f t="shared" si="168"/>
        <v>0</v>
      </c>
      <c r="D400" s="5">
        <f t="shared" si="171"/>
        <v>0</v>
      </c>
      <c r="E400" s="5">
        <f t="shared" si="173"/>
        <v>0</v>
      </c>
      <c r="F400" s="5">
        <f t="shared" si="175"/>
        <v>0</v>
      </c>
      <c r="G400" s="5">
        <f t="shared" si="161"/>
        <v>0</v>
      </c>
      <c r="H400" s="5">
        <f t="shared" si="163"/>
        <v>0</v>
      </c>
      <c r="I400" s="5">
        <f t="shared" si="165"/>
        <v>0</v>
      </c>
      <c r="J400" s="5" t="str">
        <f t="shared" si="169"/>
        <v/>
      </c>
      <c r="L400" s="6"/>
      <c r="N400" s="54"/>
      <c r="O400" s="174" t="s">
        <v>219</v>
      </c>
      <c r="P400" s="5">
        <f t="shared" si="160"/>
        <v>0</v>
      </c>
      <c r="Q400" s="5">
        <f t="shared" si="172"/>
        <v>0</v>
      </c>
      <c r="R400" s="5">
        <f t="shared" si="174"/>
        <v>0</v>
      </c>
      <c r="S400" s="5">
        <f t="shared" si="176"/>
        <v>0</v>
      </c>
      <c r="T400" s="5">
        <f t="shared" si="162"/>
        <v>0</v>
      </c>
      <c r="U400" s="5">
        <f t="shared" si="164"/>
        <v>0</v>
      </c>
      <c r="V400" s="5">
        <f t="shared" si="166"/>
        <v>0</v>
      </c>
      <c r="W400" s="5" t="str">
        <f t="shared" si="170"/>
        <v/>
      </c>
      <c r="X400" s="4" t="str">
        <f t="shared" si="167"/>
        <v/>
      </c>
    </row>
    <row r="401" spans="1:24" x14ac:dyDescent="0.3">
      <c r="A401" s="54"/>
      <c r="B401" s="174" t="s">
        <v>219</v>
      </c>
      <c r="C401" s="5">
        <f t="shared" si="168"/>
        <v>0</v>
      </c>
      <c r="D401" s="5">
        <f t="shared" si="171"/>
        <v>0</v>
      </c>
      <c r="E401" s="5">
        <f t="shared" si="173"/>
        <v>0</v>
      </c>
      <c r="F401" s="5">
        <f t="shared" si="175"/>
        <v>0</v>
      </c>
      <c r="G401" s="5">
        <f t="shared" si="161"/>
        <v>0</v>
      </c>
      <c r="H401" s="5">
        <f t="shared" si="163"/>
        <v>0</v>
      </c>
      <c r="I401" s="5">
        <f t="shared" si="165"/>
        <v>0</v>
      </c>
      <c r="J401" s="5" t="str">
        <f t="shared" si="169"/>
        <v/>
      </c>
      <c r="L401" s="6"/>
      <c r="N401" s="54"/>
      <c r="O401" s="174" t="s">
        <v>219</v>
      </c>
      <c r="P401" s="5">
        <f t="shared" si="160"/>
        <v>0</v>
      </c>
      <c r="Q401" s="5">
        <f t="shared" si="172"/>
        <v>0</v>
      </c>
      <c r="R401" s="5">
        <f t="shared" si="174"/>
        <v>0</v>
      </c>
      <c r="S401" s="5">
        <f t="shared" si="176"/>
        <v>0</v>
      </c>
      <c r="T401" s="5">
        <f t="shared" si="162"/>
        <v>0</v>
      </c>
      <c r="U401" s="5">
        <f t="shared" si="164"/>
        <v>0</v>
      </c>
      <c r="V401" s="5">
        <f t="shared" si="166"/>
        <v>0</v>
      </c>
      <c r="W401" s="5" t="str">
        <f t="shared" si="170"/>
        <v/>
      </c>
      <c r="X401" s="4" t="str">
        <f t="shared" si="167"/>
        <v/>
      </c>
    </row>
    <row r="402" spans="1:24" x14ac:dyDescent="0.3">
      <c r="A402" s="54"/>
      <c r="B402" s="174" t="s">
        <v>219</v>
      </c>
      <c r="C402" s="5">
        <f t="shared" si="168"/>
        <v>0</v>
      </c>
      <c r="D402" s="5">
        <f t="shared" si="171"/>
        <v>0</v>
      </c>
      <c r="E402" s="5">
        <f t="shared" si="173"/>
        <v>0</v>
      </c>
      <c r="F402" s="5">
        <f t="shared" si="175"/>
        <v>0</v>
      </c>
      <c r="G402" s="5">
        <f t="shared" si="161"/>
        <v>0</v>
      </c>
      <c r="H402" s="5">
        <f t="shared" si="163"/>
        <v>0</v>
      </c>
      <c r="I402" s="5">
        <f t="shared" si="165"/>
        <v>0</v>
      </c>
      <c r="J402" s="5" t="str">
        <f t="shared" si="169"/>
        <v/>
      </c>
      <c r="L402" s="6"/>
      <c r="N402" s="54"/>
      <c r="O402" s="174" t="s">
        <v>219</v>
      </c>
      <c r="P402" s="5">
        <f t="shared" ref="P402:P465" si="177">IFERROR((O402/O401)-1,0)</f>
        <v>0</v>
      </c>
      <c r="Q402" s="5">
        <f t="shared" si="172"/>
        <v>0</v>
      </c>
      <c r="R402" s="5">
        <f t="shared" si="174"/>
        <v>0</v>
      </c>
      <c r="S402" s="5">
        <f t="shared" si="176"/>
        <v>0</v>
      </c>
      <c r="T402" s="5">
        <f t="shared" si="162"/>
        <v>0</v>
      </c>
      <c r="U402" s="5">
        <f t="shared" si="164"/>
        <v>0</v>
      </c>
      <c r="V402" s="5">
        <f t="shared" si="166"/>
        <v>0</v>
      </c>
      <c r="W402" s="5" t="str">
        <f t="shared" si="170"/>
        <v/>
      </c>
      <c r="X402" s="4" t="str">
        <f t="shared" si="167"/>
        <v/>
      </c>
    </row>
    <row r="403" spans="1:24" x14ac:dyDescent="0.3">
      <c r="A403" s="54"/>
      <c r="B403" s="174" t="s">
        <v>219</v>
      </c>
      <c r="C403" s="5">
        <f t="shared" si="168"/>
        <v>0</v>
      </c>
      <c r="D403" s="5">
        <f t="shared" si="171"/>
        <v>0</v>
      </c>
      <c r="E403" s="5">
        <f t="shared" si="173"/>
        <v>0</v>
      </c>
      <c r="F403" s="5">
        <f t="shared" si="175"/>
        <v>0</v>
      </c>
      <c r="G403" s="5">
        <f t="shared" si="161"/>
        <v>0</v>
      </c>
      <c r="H403" s="5">
        <f t="shared" si="163"/>
        <v>0</v>
      </c>
      <c r="I403" s="5">
        <f t="shared" si="165"/>
        <v>0</v>
      </c>
      <c r="J403" s="5" t="str">
        <f t="shared" si="169"/>
        <v/>
      </c>
      <c r="L403" s="6"/>
      <c r="N403" s="54"/>
      <c r="O403" s="174" t="s">
        <v>219</v>
      </c>
      <c r="P403" s="5">
        <f t="shared" si="177"/>
        <v>0</v>
      </c>
      <c r="Q403" s="5">
        <f t="shared" si="172"/>
        <v>0</v>
      </c>
      <c r="R403" s="5">
        <f t="shared" si="174"/>
        <v>0</v>
      </c>
      <c r="S403" s="5">
        <f t="shared" si="176"/>
        <v>0</v>
      </c>
      <c r="T403" s="5">
        <f t="shared" si="162"/>
        <v>0</v>
      </c>
      <c r="U403" s="5">
        <f t="shared" si="164"/>
        <v>0</v>
      </c>
      <c r="V403" s="5">
        <f t="shared" si="166"/>
        <v>0</v>
      </c>
      <c r="W403" s="5" t="str">
        <f t="shared" si="170"/>
        <v/>
      </c>
      <c r="X403" s="4" t="str">
        <f t="shared" si="167"/>
        <v/>
      </c>
    </row>
    <row r="404" spans="1:24" x14ac:dyDescent="0.3">
      <c r="A404" s="54"/>
      <c r="B404" s="174" t="s">
        <v>219</v>
      </c>
      <c r="C404" s="5">
        <f t="shared" si="168"/>
        <v>0</v>
      </c>
      <c r="D404" s="5">
        <f t="shared" si="171"/>
        <v>0</v>
      </c>
      <c r="E404" s="5">
        <f t="shared" si="173"/>
        <v>0</v>
      </c>
      <c r="F404" s="5">
        <f t="shared" si="175"/>
        <v>0</v>
      </c>
      <c r="G404" s="5">
        <f t="shared" si="161"/>
        <v>0</v>
      </c>
      <c r="H404" s="5">
        <f t="shared" si="163"/>
        <v>0</v>
      </c>
      <c r="I404" s="5">
        <f t="shared" si="165"/>
        <v>0</v>
      </c>
      <c r="J404" s="5" t="str">
        <f t="shared" si="169"/>
        <v/>
      </c>
      <c r="L404" s="6"/>
      <c r="N404" s="54"/>
      <c r="O404" s="174" t="s">
        <v>219</v>
      </c>
      <c r="P404" s="5">
        <f t="shared" si="177"/>
        <v>0</v>
      </c>
      <c r="Q404" s="5">
        <f t="shared" si="172"/>
        <v>0</v>
      </c>
      <c r="R404" s="5">
        <f t="shared" si="174"/>
        <v>0</v>
      </c>
      <c r="S404" s="5">
        <f t="shared" si="176"/>
        <v>0</v>
      </c>
      <c r="T404" s="5">
        <f t="shared" si="162"/>
        <v>0</v>
      </c>
      <c r="U404" s="5">
        <f t="shared" si="164"/>
        <v>0</v>
      </c>
      <c r="V404" s="5">
        <f t="shared" si="166"/>
        <v>0</v>
      </c>
      <c r="W404" s="5" t="str">
        <f t="shared" si="170"/>
        <v/>
      </c>
      <c r="X404" s="4" t="str">
        <f t="shared" si="167"/>
        <v/>
      </c>
    </row>
    <row r="405" spans="1:24" x14ac:dyDescent="0.3">
      <c r="A405" s="54"/>
      <c r="B405" s="174" t="s">
        <v>219</v>
      </c>
      <c r="C405" s="5">
        <f t="shared" si="168"/>
        <v>0</v>
      </c>
      <c r="D405" s="5">
        <f t="shared" si="171"/>
        <v>0</v>
      </c>
      <c r="E405" s="5">
        <f t="shared" si="173"/>
        <v>0</v>
      </c>
      <c r="F405" s="5">
        <f t="shared" si="175"/>
        <v>0</v>
      </c>
      <c r="G405" s="5">
        <f t="shared" si="161"/>
        <v>0</v>
      </c>
      <c r="H405" s="5">
        <f t="shared" si="163"/>
        <v>0</v>
      </c>
      <c r="I405" s="5">
        <f t="shared" si="165"/>
        <v>0</v>
      </c>
      <c r="J405" s="5" t="str">
        <f t="shared" si="169"/>
        <v/>
      </c>
      <c r="L405" s="6"/>
      <c r="N405" s="54"/>
      <c r="O405" s="174" t="s">
        <v>219</v>
      </c>
      <c r="P405" s="5">
        <f t="shared" si="177"/>
        <v>0</v>
      </c>
      <c r="Q405" s="5">
        <f t="shared" si="172"/>
        <v>0</v>
      </c>
      <c r="R405" s="5">
        <f t="shared" si="174"/>
        <v>0</v>
      </c>
      <c r="S405" s="5">
        <f t="shared" si="176"/>
        <v>0</v>
      </c>
      <c r="T405" s="5">
        <f t="shared" si="162"/>
        <v>0</v>
      </c>
      <c r="U405" s="5">
        <f t="shared" si="164"/>
        <v>0</v>
      </c>
      <c r="V405" s="5">
        <f t="shared" si="166"/>
        <v>0</v>
      </c>
      <c r="W405" s="5" t="str">
        <f t="shared" si="170"/>
        <v/>
      </c>
      <c r="X405" s="4" t="str">
        <f t="shared" si="167"/>
        <v/>
      </c>
    </row>
    <row r="406" spans="1:24" x14ac:dyDescent="0.3">
      <c r="A406" s="54"/>
      <c r="B406" s="174" t="s">
        <v>219</v>
      </c>
      <c r="C406" s="5">
        <f t="shared" si="168"/>
        <v>0</v>
      </c>
      <c r="D406" s="5">
        <f t="shared" si="171"/>
        <v>0</v>
      </c>
      <c r="E406" s="5">
        <f t="shared" si="173"/>
        <v>0</v>
      </c>
      <c r="F406" s="5">
        <f t="shared" si="175"/>
        <v>0</v>
      </c>
      <c r="G406" s="5">
        <f t="shared" si="161"/>
        <v>0</v>
      </c>
      <c r="H406" s="5">
        <f t="shared" si="163"/>
        <v>0</v>
      </c>
      <c r="I406" s="5">
        <f t="shared" si="165"/>
        <v>0</v>
      </c>
      <c r="J406" s="5" t="str">
        <f t="shared" si="169"/>
        <v/>
      </c>
      <c r="L406" s="6"/>
      <c r="N406" s="54"/>
      <c r="O406" s="174" t="s">
        <v>219</v>
      </c>
      <c r="P406" s="5">
        <f t="shared" si="177"/>
        <v>0</v>
      </c>
      <c r="Q406" s="5">
        <f t="shared" si="172"/>
        <v>0</v>
      </c>
      <c r="R406" s="5">
        <f t="shared" si="174"/>
        <v>0</v>
      </c>
      <c r="S406" s="5">
        <f t="shared" si="176"/>
        <v>0</v>
      </c>
      <c r="T406" s="5">
        <f t="shared" si="162"/>
        <v>0</v>
      </c>
      <c r="U406" s="5">
        <f t="shared" si="164"/>
        <v>0</v>
      </c>
      <c r="V406" s="5">
        <f t="shared" si="166"/>
        <v>0</v>
      </c>
      <c r="W406" s="5" t="str">
        <f t="shared" si="170"/>
        <v/>
      </c>
      <c r="X406" s="4" t="str">
        <f t="shared" si="167"/>
        <v/>
      </c>
    </row>
    <row r="407" spans="1:24" x14ac:dyDescent="0.3">
      <c r="A407" s="54"/>
      <c r="B407" s="174" t="s">
        <v>219</v>
      </c>
      <c r="C407" s="5">
        <f t="shared" si="168"/>
        <v>0</v>
      </c>
      <c r="D407" s="5">
        <f t="shared" si="171"/>
        <v>0</v>
      </c>
      <c r="E407" s="5">
        <f t="shared" si="173"/>
        <v>0</v>
      </c>
      <c r="F407" s="5">
        <f t="shared" si="175"/>
        <v>0</v>
      </c>
      <c r="G407" s="5">
        <f t="shared" si="161"/>
        <v>0</v>
      </c>
      <c r="H407" s="5">
        <f t="shared" si="163"/>
        <v>0</v>
      </c>
      <c r="I407" s="5">
        <f t="shared" si="165"/>
        <v>0</v>
      </c>
      <c r="J407" s="5" t="str">
        <f t="shared" si="169"/>
        <v/>
      </c>
      <c r="L407" s="6"/>
      <c r="N407" s="54"/>
      <c r="O407" s="174" t="s">
        <v>219</v>
      </c>
      <c r="P407" s="5">
        <f t="shared" si="177"/>
        <v>0</v>
      </c>
      <c r="Q407" s="5">
        <f t="shared" si="172"/>
        <v>0</v>
      </c>
      <c r="R407" s="5">
        <f t="shared" si="174"/>
        <v>0</v>
      </c>
      <c r="S407" s="5">
        <f t="shared" si="176"/>
        <v>0</v>
      </c>
      <c r="T407" s="5">
        <f t="shared" si="162"/>
        <v>0</v>
      </c>
      <c r="U407" s="5">
        <f t="shared" si="164"/>
        <v>0</v>
      </c>
      <c r="V407" s="5">
        <f t="shared" si="166"/>
        <v>0</v>
      </c>
      <c r="W407" s="5" t="str">
        <f t="shared" si="170"/>
        <v/>
      </c>
      <c r="X407" s="4" t="str">
        <f t="shared" si="167"/>
        <v/>
      </c>
    </row>
    <row r="408" spans="1:24" x14ac:dyDescent="0.3">
      <c r="A408" s="54"/>
      <c r="B408" s="174" t="s">
        <v>219</v>
      </c>
      <c r="C408" s="5">
        <f t="shared" si="168"/>
        <v>0</v>
      </c>
      <c r="D408" s="5">
        <f t="shared" si="171"/>
        <v>0</v>
      </c>
      <c r="E408" s="5">
        <f t="shared" si="173"/>
        <v>0</v>
      </c>
      <c r="F408" s="5">
        <f t="shared" si="175"/>
        <v>0</v>
      </c>
      <c r="G408" s="5">
        <f t="shared" si="161"/>
        <v>0</v>
      </c>
      <c r="H408" s="5">
        <f t="shared" si="163"/>
        <v>0</v>
      </c>
      <c r="I408" s="5">
        <f t="shared" si="165"/>
        <v>0</v>
      </c>
      <c r="J408" s="5" t="str">
        <f t="shared" si="169"/>
        <v/>
      </c>
      <c r="L408" s="6"/>
      <c r="N408" s="54"/>
      <c r="O408" s="174" t="s">
        <v>219</v>
      </c>
      <c r="P408" s="5">
        <f t="shared" si="177"/>
        <v>0</v>
      </c>
      <c r="Q408" s="5">
        <f t="shared" si="172"/>
        <v>0</v>
      </c>
      <c r="R408" s="5">
        <f t="shared" si="174"/>
        <v>0</v>
      </c>
      <c r="S408" s="5">
        <f t="shared" si="176"/>
        <v>0</v>
      </c>
      <c r="T408" s="5">
        <f t="shared" si="162"/>
        <v>0</v>
      </c>
      <c r="U408" s="5">
        <f t="shared" si="164"/>
        <v>0</v>
      </c>
      <c r="V408" s="5">
        <f t="shared" si="166"/>
        <v>0</v>
      </c>
      <c r="W408" s="5" t="str">
        <f t="shared" si="170"/>
        <v/>
      </c>
      <c r="X408" s="4" t="str">
        <f t="shared" si="167"/>
        <v/>
      </c>
    </row>
    <row r="409" spans="1:24" x14ac:dyDescent="0.3">
      <c r="A409" s="54"/>
      <c r="B409" s="174" t="s">
        <v>219</v>
      </c>
      <c r="C409" s="5">
        <f t="shared" si="168"/>
        <v>0</v>
      </c>
      <c r="D409" s="5">
        <f t="shared" si="171"/>
        <v>0</v>
      </c>
      <c r="E409" s="5">
        <f t="shared" si="173"/>
        <v>0</v>
      </c>
      <c r="F409" s="5">
        <f t="shared" si="175"/>
        <v>0</v>
      </c>
      <c r="G409" s="5">
        <f t="shared" si="161"/>
        <v>0</v>
      </c>
      <c r="H409" s="5">
        <f t="shared" si="163"/>
        <v>0</v>
      </c>
      <c r="I409" s="5">
        <f t="shared" si="165"/>
        <v>0</v>
      </c>
      <c r="J409" s="5" t="str">
        <f t="shared" si="169"/>
        <v/>
      </c>
      <c r="L409" s="6"/>
      <c r="N409" s="54"/>
      <c r="O409" s="174" t="s">
        <v>219</v>
      </c>
      <c r="P409" s="5">
        <f t="shared" si="177"/>
        <v>0</v>
      </c>
      <c r="Q409" s="5">
        <f t="shared" si="172"/>
        <v>0</v>
      </c>
      <c r="R409" s="5">
        <f t="shared" si="174"/>
        <v>0</v>
      </c>
      <c r="S409" s="5">
        <f t="shared" si="176"/>
        <v>0</v>
      </c>
      <c r="T409" s="5">
        <f t="shared" si="162"/>
        <v>0</v>
      </c>
      <c r="U409" s="5">
        <f t="shared" si="164"/>
        <v>0</v>
      </c>
      <c r="V409" s="5">
        <f t="shared" si="166"/>
        <v>0</v>
      </c>
      <c r="W409" s="5" t="str">
        <f t="shared" si="170"/>
        <v/>
      </c>
      <c r="X409" s="4" t="str">
        <f t="shared" si="167"/>
        <v/>
      </c>
    </row>
    <row r="410" spans="1:24" x14ac:dyDescent="0.3">
      <c r="A410" s="54"/>
      <c r="B410" s="174" t="s">
        <v>219</v>
      </c>
      <c r="C410" s="5">
        <f t="shared" si="168"/>
        <v>0</v>
      </c>
      <c r="D410" s="5">
        <f t="shared" si="171"/>
        <v>0</v>
      </c>
      <c r="E410" s="5">
        <f t="shared" si="173"/>
        <v>0</v>
      </c>
      <c r="F410" s="5">
        <f t="shared" si="175"/>
        <v>0</v>
      </c>
      <c r="G410" s="5">
        <f t="shared" si="161"/>
        <v>0</v>
      </c>
      <c r="H410" s="5">
        <f t="shared" si="163"/>
        <v>0</v>
      </c>
      <c r="I410" s="5">
        <f t="shared" si="165"/>
        <v>0</v>
      </c>
      <c r="J410" s="5" t="str">
        <f t="shared" si="169"/>
        <v/>
      </c>
      <c r="L410" s="6"/>
      <c r="N410" s="54"/>
      <c r="O410" s="174" t="s">
        <v>219</v>
      </c>
      <c r="P410" s="5">
        <f t="shared" si="177"/>
        <v>0</v>
      </c>
      <c r="Q410" s="5">
        <f t="shared" si="172"/>
        <v>0</v>
      </c>
      <c r="R410" s="5">
        <f t="shared" si="174"/>
        <v>0</v>
      </c>
      <c r="S410" s="5">
        <f t="shared" si="176"/>
        <v>0</v>
      </c>
      <c r="T410" s="5">
        <f t="shared" si="162"/>
        <v>0</v>
      </c>
      <c r="U410" s="5">
        <f t="shared" si="164"/>
        <v>0</v>
      </c>
      <c r="V410" s="5">
        <f t="shared" si="166"/>
        <v>0</v>
      </c>
      <c r="W410" s="5" t="str">
        <f t="shared" si="170"/>
        <v/>
      </c>
      <c r="X410" s="4" t="str">
        <f t="shared" si="167"/>
        <v/>
      </c>
    </row>
    <row r="411" spans="1:24" x14ac:dyDescent="0.3">
      <c r="A411" s="54"/>
      <c r="B411" s="174" t="s">
        <v>219</v>
      </c>
      <c r="C411" s="5">
        <f t="shared" si="168"/>
        <v>0</v>
      </c>
      <c r="D411" s="5">
        <f t="shared" si="171"/>
        <v>0</v>
      </c>
      <c r="E411" s="5">
        <f t="shared" si="173"/>
        <v>0</v>
      </c>
      <c r="F411" s="5">
        <f t="shared" si="175"/>
        <v>0</v>
      </c>
      <c r="G411" s="5">
        <f t="shared" si="161"/>
        <v>0</v>
      </c>
      <c r="H411" s="5">
        <f t="shared" si="163"/>
        <v>0</v>
      </c>
      <c r="I411" s="5">
        <f t="shared" si="165"/>
        <v>0</v>
      </c>
      <c r="J411" s="5" t="str">
        <f t="shared" si="169"/>
        <v/>
      </c>
      <c r="L411" s="6"/>
      <c r="N411" s="54"/>
      <c r="O411" s="174" t="s">
        <v>219</v>
      </c>
      <c r="P411" s="5">
        <f t="shared" si="177"/>
        <v>0</v>
      </c>
      <c r="Q411" s="5">
        <f t="shared" si="172"/>
        <v>0</v>
      </c>
      <c r="R411" s="5">
        <f t="shared" si="174"/>
        <v>0</v>
      </c>
      <c r="S411" s="5">
        <f t="shared" si="176"/>
        <v>0</v>
      </c>
      <c r="T411" s="5">
        <f t="shared" si="162"/>
        <v>0</v>
      </c>
      <c r="U411" s="5">
        <f t="shared" si="164"/>
        <v>0</v>
      </c>
      <c r="V411" s="5">
        <f t="shared" si="166"/>
        <v>0</v>
      </c>
      <c r="W411" s="5" t="str">
        <f t="shared" si="170"/>
        <v/>
      </c>
      <c r="X411" s="4" t="str">
        <f t="shared" si="167"/>
        <v/>
      </c>
    </row>
    <row r="412" spans="1:24" x14ac:dyDescent="0.3">
      <c r="A412" s="54"/>
      <c r="B412" s="174" t="s">
        <v>219</v>
      </c>
      <c r="C412" s="5">
        <f t="shared" si="168"/>
        <v>0</v>
      </c>
      <c r="D412" s="5">
        <f t="shared" si="171"/>
        <v>0</v>
      </c>
      <c r="E412" s="5">
        <f t="shared" si="173"/>
        <v>0</v>
      </c>
      <c r="F412" s="5">
        <f t="shared" si="175"/>
        <v>0</v>
      </c>
      <c r="G412" s="5">
        <f t="shared" si="161"/>
        <v>0</v>
      </c>
      <c r="H412" s="5">
        <f t="shared" si="163"/>
        <v>0</v>
      </c>
      <c r="I412" s="5">
        <f t="shared" si="165"/>
        <v>0</v>
      </c>
      <c r="J412" s="5" t="str">
        <f t="shared" si="169"/>
        <v/>
      </c>
      <c r="L412" s="6"/>
      <c r="N412" s="54"/>
      <c r="O412" s="174" t="s">
        <v>219</v>
      </c>
      <c r="P412" s="5">
        <f t="shared" si="177"/>
        <v>0</v>
      </c>
      <c r="Q412" s="5">
        <f t="shared" si="172"/>
        <v>0</v>
      </c>
      <c r="R412" s="5">
        <f t="shared" si="174"/>
        <v>0</v>
      </c>
      <c r="S412" s="5">
        <f t="shared" si="176"/>
        <v>0</v>
      </c>
      <c r="T412" s="5">
        <f t="shared" si="162"/>
        <v>0</v>
      </c>
      <c r="U412" s="5">
        <f t="shared" si="164"/>
        <v>0</v>
      </c>
      <c r="V412" s="5">
        <f t="shared" si="166"/>
        <v>0</v>
      </c>
      <c r="W412" s="5" t="str">
        <f t="shared" si="170"/>
        <v/>
      </c>
      <c r="X412" s="4" t="str">
        <f t="shared" si="167"/>
        <v/>
      </c>
    </row>
    <row r="413" spans="1:24" x14ac:dyDescent="0.3">
      <c r="A413" s="54"/>
      <c r="B413" s="174" t="s">
        <v>219</v>
      </c>
      <c r="C413" s="5">
        <f t="shared" si="168"/>
        <v>0</v>
      </c>
      <c r="D413" s="5">
        <f t="shared" si="171"/>
        <v>0</v>
      </c>
      <c r="E413" s="5">
        <f t="shared" si="173"/>
        <v>0</v>
      </c>
      <c r="F413" s="5">
        <f t="shared" si="175"/>
        <v>0</v>
      </c>
      <c r="G413" s="5">
        <f t="shared" si="161"/>
        <v>0</v>
      </c>
      <c r="H413" s="5">
        <f t="shared" si="163"/>
        <v>0</v>
      </c>
      <c r="I413" s="5">
        <f t="shared" si="165"/>
        <v>0</v>
      </c>
      <c r="J413" s="5" t="str">
        <f t="shared" si="169"/>
        <v/>
      </c>
      <c r="L413" s="6"/>
      <c r="N413" s="54"/>
      <c r="O413" s="174" t="s">
        <v>219</v>
      </c>
      <c r="P413" s="5">
        <f t="shared" si="177"/>
        <v>0</v>
      </c>
      <c r="Q413" s="5">
        <f t="shared" si="172"/>
        <v>0</v>
      </c>
      <c r="R413" s="5">
        <f t="shared" si="174"/>
        <v>0</v>
      </c>
      <c r="S413" s="5">
        <f t="shared" si="176"/>
        <v>0</v>
      </c>
      <c r="T413" s="5">
        <f t="shared" si="162"/>
        <v>0</v>
      </c>
      <c r="U413" s="5">
        <f t="shared" si="164"/>
        <v>0</v>
      </c>
      <c r="V413" s="5">
        <f t="shared" si="166"/>
        <v>0</v>
      </c>
      <c r="W413" s="5" t="str">
        <f t="shared" si="170"/>
        <v/>
      </c>
      <c r="X413" s="4" t="str">
        <f t="shared" si="167"/>
        <v/>
      </c>
    </row>
    <row r="414" spans="1:24" x14ac:dyDescent="0.3">
      <c r="A414" s="54"/>
      <c r="B414" s="174" t="s">
        <v>219</v>
      </c>
      <c r="C414" s="5">
        <f t="shared" si="168"/>
        <v>0</v>
      </c>
      <c r="D414" s="5">
        <f t="shared" si="171"/>
        <v>0</v>
      </c>
      <c r="E414" s="5">
        <f t="shared" si="173"/>
        <v>0</v>
      </c>
      <c r="F414" s="5">
        <f t="shared" si="175"/>
        <v>0</v>
      </c>
      <c r="G414" s="5">
        <f t="shared" si="161"/>
        <v>0</v>
      </c>
      <c r="H414" s="5">
        <f t="shared" si="163"/>
        <v>0</v>
      </c>
      <c r="I414" s="5">
        <f t="shared" si="165"/>
        <v>0</v>
      </c>
      <c r="J414" s="5" t="str">
        <f t="shared" si="169"/>
        <v/>
      </c>
      <c r="L414" s="6"/>
      <c r="N414" s="54"/>
      <c r="O414" s="174" t="s">
        <v>219</v>
      </c>
      <c r="P414" s="5">
        <f t="shared" si="177"/>
        <v>0</v>
      </c>
      <c r="Q414" s="5">
        <f t="shared" si="172"/>
        <v>0</v>
      </c>
      <c r="R414" s="5">
        <f t="shared" si="174"/>
        <v>0</v>
      </c>
      <c r="S414" s="5">
        <f t="shared" si="176"/>
        <v>0</v>
      </c>
      <c r="T414" s="5">
        <f t="shared" si="162"/>
        <v>0</v>
      </c>
      <c r="U414" s="5">
        <f t="shared" si="164"/>
        <v>0</v>
      </c>
      <c r="V414" s="5">
        <f t="shared" si="166"/>
        <v>0</v>
      </c>
      <c r="W414" s="5" t="str">
        <f t="shared" si="170"/>
        <v/>
      </c>
      <c r="X414" s="4" t="str">
        <f t="shared" si="167"/>
        <v/>
      </c>
    </row>
    <row r="415" spans="1:24" x14ac:dyDescent="0.3">
      <c r="A415" s="54"/>
      <c r="B415" s="174" t="s">
        <v>219</v>
      </c>
      <c r="C415" s="5">
        <f t="shared" si="168"/>
        <v>0</v>
      </c>
      <c r="D415" s="5">
        <f t="shared" si="171"/>
        <v>0</v>
      </c>
      <c r="E415" s="5">
        <f t="shared" si="173"/>
        <v>0</v>
      </c>
      <c r="F415" s="5">
        <f t="shared" si="175"/>
        <v>0</v>
      </c>
      <c r="G415" s="5">
        <f t="shared" si="161"/>
        <v>0</v>
      </c>
      <c r="H415" s="5">
        <f t="shared" si="163"/>
        <v>0</v>
      </c>
      <c r="I415" s="5">
        <f t="shared" si="165"/>
        <v>0</v>
      </c>
      <c r="J415" s="5" t="str">
        <f t="shared" si="169"/>
        <v/>
      </c>
      <c r="L415" s="6"/>
      <c r="N415" s="54"/>
      <c r="O415" s="174" t="s">
        <v>219</v>
      </c>
      <c r="P415" s="5">
        <f t="shared" si="177"/>
        <v>0</v>
      </c>
      <c r="Q415" s="5">
        <f t="shared" si="172"/>
        <v>0</v>
      </c>
      <c r="R415" s="5">
        <f t="shared" si="174"/>
        <v>0</v>
      </c>
      <c r="S415" s="5">
        <f t="shared" si="176"/>
        <v>0</v>
      </c>
      <c r="T415" s="5">
        <f t="shared" si="162"/>
        <v>0</v>
      </c>
      <c r="U415" s="5">
        <f t="shared" si="164"/>
        <v>0</v>
      </c>
      <c r="V415" s="5">
        <f t="shared" si="166"/>
        <v>0</v>
      </c>
      <c r="W415" s="5" t="str">
        <f t="shared" si="170"/>
        <v/>
      </c>
      <c r="X415" s="4" t="str">
        <f t="shared" si="167"/>
        <v/>
      </c>
    </row>
    <row r="416" spans="1:24" x14ac:dyDescent="0.3">
      <c r="A416" s="54"/>
      <c r="B416" s="174" t="s">
        <v>219</v>
      </c>
      <c r="C416" s="5">
        <f t="shared" si="168"/>
        <v>0</v>
      </c>
      <c r="D416" s="5">
        <f t="shared" si="171"/>
        <v>0</v>
      </c>
      <c r="E416" s="5">
        <f t="shared" si="173"/>
        <v>0</v>
      </c>
      <c r="F416" s="5">
        <f t="shared" si="175"/>
        <v>0</v>
      </c>
      <c r="G416" s="5">
        <f t="shared" si="161"/>
        <v>0</v>
      </c>
      <c r="H416" s="5">
        <f t="shared" si="163"/>
        <v>0</v>
      </c>
      <c r="I416" s="5">
        <f t="shared" si="165"/>
        <v>0</v>
      </c>
      <c r="J416" s="5" t="str">
        <f t="shared" si="169"/>
        <v/>
      </c>
      <c r="L416" s="41"/>
      <c r="M416" s="59"/>
      <c r="N416" s="54"/>
      <c r="O416" s="174" t="s">
        <v>219</v>
      </c>
      <c r="P416" s="5">
        <f t="shared" si="177"/>
        <v>0</v>
      </c>
      <c r="Q416" s="5">
        <f t="shared" si="172"/>
        <v>0</v>
      </c>
      <c r="R416" s="5">
        <f t="shared" si="174"/>
        <v>0</v>
      </c>
      <c r="S416" s="5">
        <f t="shared" si="176"/>
        <v>0</v>
      </c>
      <c r="T416" s="5">
        <f t="shared" si="162"/>
        <v>0</v>
      </c>
      <c r="U416" s="5">
        <f t="shared" si="164"/>
        <v>0</v>
      </c>
      <c r="V416" s="5">
        <f t="shared" si="166"/>
        <v>0</v>
      </c>
      <c r="W416" s="5" t="str">
        <f t="shared" si="170"/>
        <v/>
      </c>
      <c r="X416" s="4" t="str">
        <f t="shared" si="167"/>
        <v/>
      </c>
    </row>
    <row r="417" spans="1:24" x14ac:dyDescent="0.3">
      <c r="A417" s="54"/>
      <c r="B417" s="174" t="s">
        <v>219</v>
      </c>
      <c r="C417" s="5">
        <f t="shared" si="168"/>
        <v>0</v>
      </c>
      <c r="D417" s="5">
        <f t="shared" si="171"/>
        <v>0</v>
      </c>
      <c r="E417" s="5">
        <f t="shared" si="173"/>
        <v>0</v>
      </c>
      <c r="F417" s="5">
        <f t="shared" si="175"/>
        <v>0</v>
      </c>
      <c r="G417" s="5">
        <f t="shared" si="161"/>
        <v>0</v>
      </c>
      <c r="H417" s="5">
        <f t="shared" si="163"/>
        <v>0</v>
      </c>
      <c r="I417" s="5">
        <f t="shared" si="165"/>
        <v>0</v>
      </c>
      <c r="J417" s="5" t="str">
        <f t="shared" si="169"/>
        <v/>
      </c>
      <c r="L417" s="6"/>
      <c r="N417" s="54"/>
      <c r="O417" s="174" t="s">
        <v>219</v>
      </c>
      <c r="P417" s="5">
        <f t="shared" si="177"/>
        <v>0</v>
      </c>
      <c r="Q417" s="5">
        <f t="shared" si="172"/>
        <v>0</v>
      </c>
      <c r="R417" s="5">
        <f t="shared" si="174"/>
        <v>0</v>
      </c>
      <c r="S417" s="5">
        <f t="shared" si="176"/>
        <v>0</v>
      </c>
      <c r="T417" s="5">
        <f t="shared" si="162"/>
        <v>0</v>
      </c>
      <c r="U417" s="5">
        <f t="shared" si="164"/>
        <v>0</v>
      </c>
      <c r="V417" s="5">
        <f t="shared" si="166"/>
        <v>0</v>
      </c>
      <c r="W417" s="5" t="str">
        <f t="shared" si="170"/>
        <v/>
      </c>
      <c r="X417" s="4" t="str">
        <f t="shared" si="167"/>
        <v/>
      </c>
    </row>
    <row r="418" spans="1:24" x14ac:dyDescent="0.3">
      <c r="A418" s="54"/>
      <c r="B418" s="174" t="s">
        <v>219</v>
      </c>
      <c r="C418" s="5">
        <f t="shared" si="168"/>
        <v>0</v>
      </c>
      <c r="D418" s="5">
        <f t="shared" si="171"/>
        <v>0</v>
      </c>
      <c r="E418" s="5">
        <f t="shared" si="173"/>
        <v>0</v>
      </c>
      <c r="F418" s="5">
        <f t="shared" si="175"/>
        <v>0</v>
      </c>
      <c r="G418" s="5">
        <f t="shared" si="161"/>
        <v>0</v>
      </c>
      <c r="H418" s="5">
        <f t="shared" si="163"/>
        <v>0</v>
      </c>
      <c r="I418" s="5">
        <f t="shared" si="165"/>
        <v>0</v>
      </c>
      <c r="J418" s="5" t="str">
        <f t="shared" si="169"/>
        <v/>
      </c>
      <c r="L418" s="6"/>
      <c r="N418" s="54"/>
      <c r="O418" s="174" t="s">
        <v>219</v>
      </c>
      <c r="P418" s="5">
        <f t="shared" si="177"/>
        <v>0</v>
      </c>
      <c r="Q418" s="5">
        <f t="shared" si="172"/>
        <v>0</v>
      </c>
      <c r="R418" s="5">
        <f t="shared" si="174"/>
        <v>0</v>
      </c>
      <c r="S418" s="5">
        <f t="shared" si="176"/>
        <v>0</v>
      </c>
      <c r="T418" s="5">
        <f t="shared" si="162"/>
        <v>0</v>
      </c>
      <c r="U418" s="5">
        <f t="shared" si="164"/>
        <v>0</v>
      </c>
      <c r="V418" s="5">
        <f t="shared" si="166"/>
        <v>0</v>
      </c>
      <c r="W418" s="5" t="str">
        <f t="shared" si="170"/>
        <v/>
      </c>
      <c r="X418" s="4" t="str">
        <f t="shared" si="167"/>
        <v/>
      </c>
    </row>
    <row r="419" spans="1:24" x14ac:dyDescent="0.3">
      <c r="A419" s="54"/>
      <c r="B419" s="174" t="s">
        <v>219</v>
      </c>
      <c r="C419" s="5">
        <f t="shared" si="168"/>
        <v>0</v>
      </c>
      <c r="D419" s="5">
        <f t="shared" si="171"/>
        <v>0</v>
      </c>
      <c r="E419" s="5">
        <f t="shared" si="173"/>
        <v>0</v>
      </c>
      <c r="F419" s="5">
        <f t="shared" si="175"/>
        <v>0</v>
      </c>
      <c r="G419" s="5">
        <f t="shared" si="161"/>
        <v>0</v>
      </c>
      <c r="H419" s="5">
        <f t="shared" si="163"/>
        <v>0</v>
      </c>
      <c r="I419" s="5">
        <f t="shared" si="165"/>
        <v>0</v>
      </c>
      <c r="J419" s="5" t="str">
        <f t="shared" si="169"/>
        <v/>
      </c>
      <c r="L419" s="6"/>
      <c r="N419" s="54"/>
      <c r="O419" s="174" t="s">
        <v>219</v>
      </c>
      <c r="P419" s="5">
        <f t="shared" si="177"/>
        <v>0</v>
      </c>
      <c r="Q419" s="5">
        <f t="shared" si="172"/>
        <v>0</v>
      </c>
      <c r="R419" s="5">
        <f t="shared" si="174"/>
        <v>0</v>
      </c>
      <c r="S419" s="5">
        <f t="shared" si="176"/>
        <v>0</v>
      </c>
      <c r="T419" s="5">
        <f t="shared" si="162"/>
        <v>0</v>
      </c>
      <c r="U419" s="5">
        <f t="shared" si="164"/>
        <v>0</v>
      </c>
      <c r="V419" s="5">
        <f t="shared" si="166"/>
        <v>0</v>
      </c>
      <c r="W419" s="5" t="str">
        <f t="shared" si="170"/>
        <v/>
      </c>
      <c r="X419" s="4" t="str">
        <f t="shared" si="167"/>
        <v/>
      </c>
    </row>
    <row r="420" spans="1:24" x14ac:dyDescent="0.3">
      <c r="A420" s="54"/>
      <c r="B420" s="174" t="s">
        <v>219</v>
      </c>
      <c r="C420" s="5">
        <f t="shared" si="168"/>
        <v>0</v>
      </c>
      <c r="D420" s="5">
        <f t="shared" si="171"/>
        <v>0</v>
      </c>
      <c r="E420" s="5">
        <f t="shared" si="173"/>
        <v>0</v>
      </c>
      <c r="F420" s="5">
        <f t="shared" si="175"/>
        <v>0</v>
      </c>
      <c r="G420" s="5">
        <f t="shared" si="161"/>
        <v>0</v>
      </c>
      <c r="H420" s="5">
        <f t="shared" si="163"/>
        <v>0</v>
      </c>
      <c r="I420" s="5">
        <f t="shared" si="165"/>
        <v>0</v>
      </c>
      <c r="J420" s="5" t="str">
        <f t="shared" si="169"/>
        <v/>
      </c>
      <c r="L420" s="6"/>
      <c r="N420" s="54"/>
      <c r="O420" s="174" t="s">
        <v>219</v>
      </c>
      <c r="P420" s="5">
        <f t="shared" si="177"/>
        <v>0</v>
      </c>
      <c r="Q420" s="5">
        <f t="shared" si="172"/>
        <v>0</v>
      </c>
      <c r="R420" s="5">
        <f t="shared" si="174"/>
        <v>0</v>
      </c>
      <c r="S420" s="5">
        <f t="shared" si="176"/>
        <v>0</v>
      </c>
      <c r="T420" s="5">
        <f t="shared" si="162"/>
        <v>0</v>
      </c>
      <c r="U420" s="5">
        <f t="shared" si="164"/>
        <v>0</v>
      </c>
      <c r="V420" s="5">
        <f t="shared" si="166"/>
        <v>0</v>
      </c>
      <c r="W420" s="5" t="str">
        <f t="shared" si="170"/>
        <v/>
      </c>
      <c r="X420" s="4" t="str">
        <f t="shared" si="167"/>
        <v/>
      </c>
    </row>
    <row r="421" spans="1:24" x14ac:dyDescent="0.3">
      <c r="A421" s="54"/>
      <c r="B421" s="174" t="s">
        <v>219</v>
      </c>
      <c r="C421" s="5">
        <f t="shared" si="168"/>
        <v>0</v>
      </c>
      <c r="D421" s="5">
        <f t="shared" si="171"/>
        <v>0</v>
      </c>
      <c r="E421" s="5">
        <f t="shared" si="173"/>
        <v>0</v>
      </c>
      <c r="F421" s="5">
        <f t="shared" si="175"/>
        <v>0</v>
      </c>
      <c r="G421" s="5">
        <f t="shared" si="161"/>
        <v>0</v>
      </c>
      <c r="H421" s="5">
        <f t="shared" si="163"/>
        <v>0</v>
      </c>
      <c r="I421" s="5">
        <f t="shared" si="165"/>
        <v>0</v>
      </c>
      <c r="J421" s="5" t="str">
        <f t="shared" si="169"/>
        <v/>
      </c>
      <c r="L421" s="6"/>
      <c r="N421" s="54"/>
      <c r="O421" s="174" t="s">
        <v>219</v>
      </c>
      <c r="P421" s="5">
        <f t="shared" si="177"/>
        <v>0</v>
      </c>
      <c r="Q421" s="5">
        <f t="shared" si="172"/>
        <v>0</v>
      </c>
      <c r="R421" s="5">
        <f t="shared" si="174"/>
        <v>0</v>
      </c>
      <c r="S421" s="5">
        <f t="shared" si="176"/>
        <v>0</v>
      </c>
      <c r="T421" s="5">
        <f t="shared" si="162"/>
        <v>0</v>
      </c>
      <c r="U421" s="5">
        <f t="shared" si="164"/>
        <v>0</v>
      </c>
      <c r="V421" s="5">
        <f t="shared" si="166"/>
        <v>0</v>
      </c>
      <c r="W421" s="5" t="str">
        <f t="shared" si="170"/>
        <v/>
      </c>
      <c r="X421" s="4" t="str">
        <f t="shared" si="167"/>
        <v/>
      </c>
    </row>
    <row r="422" spans="1:24" x14ac:dyDescent="0.3">
      <c r="A422" s="54"/>
      <c r="B422" s="174" t="s">
        <v>219</v>
      </c>
      <c r="C422" s="5">
        <f t="shared" si="168"/>
        <v>0</v>
      </c>
      <c r="D422" s="5">
        <f t="shared" si="171"/>
        <v>0</v>
      </c>
      <c r="E422" s="5">
        <f t="shared" si="173"/>
        <v>0</v>
      </c>
      <c r="F422" s="5">
        <f t="shared" si="175"/>
        <v>0</v>
      </c>
      <c r="G422" s="5">
        <f t="shared" ref="G422:G485" si="178">IF(ISNUMBER(B386),(IFERROR((B422/B386)-1,0)),0)</f>
        <v>0</v>
      </c>
      <c r="H422" s="5">
        <f t="shared" si="163"/>
        <v>0</v>
      </c>
      <c r="I422" s="5">
        <f t="shared" si="165"/>
        <v>0</v>
      </c>
      <c r="J422" s="5" t="str">
        <f t="shared" si="169"/>
        <v/>
      </c>
      <c r="L422" s="6"/>
      <c r="N422" s="54"/>
      <c r="O422" s="174" t="s">
        <v>219</v>
      </c>
      <c r="P422" s="5">
        <f t="shared" si="177"/>
        <v>0</v>
      </c>
      <c r="Q422" s="5">
        <f t="shared" si="172"/>
        <v>0</v>
      </c>
      <c r="R422" s="5">
        <f t="shared" si="174"/>
        <v>0</v>
      </c>
      <c r="S422" s="5">
        <f t="shared" si="176"/>
        <v>0</v>
      </c>
      <c r="T422" s="5">
        <f t="shared" ref="T422:T485" si="179">IF(ISNUMBER(O386),(IFERROR((O422/O386)-1,0)),0)</f>
        <v>0</v>
      </c>
      <c r="U422" s="5">
        <f t="shared" si="164"/>
        <v>0</v>
      </c>
      <c r="V422" s="5">
        <f t="shared" si="166"/>
        <v>0</v>
      </c>
      <c r="W422" s="5" t="str">
        <f t="shared" si="170"/>
        <v/>
      </c>
      <c r="X422" s="4" t="str">
        <f t="shared" si="167"/>
        <v/>
      </c>
    </row>
    <row r="423" spans="1:24" x14ac:dyDescent="0.3">
      <c r="A423" s="54"/>
      <c r="B423" s="174" t="s">
        <v>219</v>
      </c>
      <c r="C423" s="5">
        <f t="shared" si="168"/>
        <v>0</v>
      </c>
      <c r="D423" s="5">
        <f t="shared" si="171"/>
        <v>0</v>
      </c>
      <c r="E423" s="5">
        <f t="shared" si="173"/>
        <v>0</v>
      </c>
      <c r="F423" s="5">
        <f t="shared" si="175"/>
        <v>0</v>
      </c>
      <c r="G423" s="5">
        <f t="shared" si="178"/>
        <v>0</v>
      </c>
      <c r="H423" s="5">
        <f t="shared" si="163"/>
        <v>0</v>
      </c>
      <c r="I423" s="5">
        <f t="shared" si="165"/>
        <v>0</v>
      </c>
      <c r="J423" s="5" t="str">
        <f t="shared" si="169"/>
        <v/>
      </c>
      <c r="L423" s="6"/>
      <c r="N423" s="54"/>
      <c r="O423" s="174" t="s">
        <v>219</v>
      </c>
      <c r="P423" s="5">
        <f t="shared" si="177"/>
        <v>0</v>
      </c>
      <c r="Q423" s="5">
        <f t="shared" si="172"/>
        <v>0</v>
      </c>
      <c r="R423" s="5">
        <f t="shared" si="174"/>
        <v>0</v>
      </c>
      <c r="S423" s="5">
        <f t="shared" si="176"/>
        <v>0</v>
      </c>
      <c r="T423" s="5">
        <f t="shared" si="179"/>
        <v>0</v>
      </c>
      <c r="U423" s="5">
        <f t="shared" si="164"/>
        <v>0</v>
      </c>
      <c r="V423" s="5">
        <f t="shared" si="166"/>
        <v>0</v>
      </c>
      <c r="W423" s="5" t="str">
        <f t="shared" si="170"/>
        <v/>
      </c>
      <c r="X423" s="4" t="str">
        <f t="shared" si="167"/>
        <v/>
      </c>
    </row>
    <row r="424" spans="1:24" x14ac:dyDescent="0.3">
      <c r="A424" s="54"/>
      <c r="B424" s="174" t="s">
        <v>219</v>
      </c>
      <c r="C424" s="5">
        <f t="shared" si="168"/>
        <v>0</v>
      </c>
      <c r="D424" s="5">
        <f t="shared" si="171"/>
        <v>0</v>
      </c>
      <c r="E424" s="5">
        <f t="shared" si="173"/>
        <v>0</v>
      </c>
      <c r="F424" s="5">
        <f t="shared" si="175"/>
        <v>0</v>
      </c>
      <c r="G424" s="5">
        <f t="shared" si="178"/>
        <v>0</v>
      </c>
      <c r="H424" s="5">
        <f t="shared" si="163"/>
        <v>0</v>
      </c>
      <c r="I424" s="5">
        <f t="shared" si="165"/>
        <v>0</v>
      </c>
      <c r="J424" s="5" t="str">
        <f t="shared" si="169"/>
        <v/>
      </c>
      <c r="L424" s="6"/>
      <c r="N424" s="54"/>
      <c r="O424" s="174" t="s">
        <v>219</v>
      </c>
      <c r="P424" s="5">
        <f t="shared" si="177"/>
        <v>0</v>
      </c>
      <c r="Q424" s="5">
        <f t="shared" si="172"/>
        <v>0</v>
      </c>
      <c r="R424" s="5">
        <f t="shared" si="174"/>
        <v>0</v>
      </c>
      <c r="S424" s="5">
        <f t="shared" si="176"/>
        <v>0</v>
      </c>
      <c r="T424" s="5">
        <f t="shared" si="179"/>
        <v>0</v>
      </c>
      <c r="U424" s="5">
        <f t="shared" si="164"/>
        <v>0</v>
      </c>
      <c r="V424" s="5">
        <f t="shared" si="166"/>
        <v>0</v>
      </c>
      <c r="W424" s="5" t="str">
        <f t="shared" si="170"/>
        <v/>
      </c>
      <c r="X424" s="4" t="str">
        <f t="shared" si="167"/>
        <v/>
      </c>
    </row>
    <row r="425" spans="1:24" x14ac:dyDescent="0.3">
      <c r="A425" s="54"/>
      <c r="B425" s="174" t="s">
        <v>219</v>
      </c>
      <c r="C425" s="5">
        <f t="shared" si="168"/>
        <v>0</v>
      </c>
      <c r="D425" s="5">
        <f t="shared" si="171"/>
        <v>0</v>
      </c>
      <c r="E425" s="5">
        <f t="shared" si="173"/>
        <v>0</v>
      </c>
      <c r="F425" s="5">
        <f t="shared" si="175"/>
        <v>0</v>
      </c>
      <c r="G425" s="5">
        <f t="shared" si="178"/>
        <v>0</v>
      </c>
      <c r="H425" s="5">
        <f t="shared" si="163"/>
        <v>0</v>
      </c>
      <c r="I425" s="5">
        <f t="shared" si="165"/>
        <v>0</v>
      </c>
      <c r="J425" s="5" t="str">
        <f t="shared" si="169"/>
        <v/>
      </c>
      <c r="L425" s="6"/>
      <c r="N425" s="54"/>
      <c r="O425" s="174" t="s">
        <v>219</v>
      </c>
      <c r="P425" s="5">
        <f t="shared" si="177"/>
        <v>0</v>
      </c>
      <c r="Q425" s="5">
        <f t="shared" si="172"/>
        <v>0</v>
      </c>
      <c r="R425" s="5">
        <f t="shared" si="174"/>
        <v>0</v>
      </c>
      <c r="S425" s="5">
        <f t="shared" si="176"/>
        <v>0</v>
      </c>
      <c r="T425" s="5">
        <f t="shared" si="179"/>
        <v>0</v>
      </c>
      <c r="U425" s="5">
        <f t="shared" si="164"/>
        <v>0</v>
      </c>
      <c r="V425" s="5">
        <f t="shared" si="166"/>
        <v>0</v>
      </c>
      <c r="W425" s="5" t="str">
        <f t="shared" si="170"/>
        <v/>
      </c>
      <c r="X425" s="4" t="str">
        <f t="shared" si="167"/>
        <v/>
      </c>
    </row>
    <row r="426" spans="1:24" x14ac:dyDescent="0.3">
      <c r="A426" s="54"/>
      <c r="B426" s="174" t="s">
        <v>219</v>
      </c>
      <c r="C426" s="5">
        <f t="shared" si="168"/>
        <v>0</v>
      </c>
      <c r="D426" s="5">
        <f t="shared" si="171"/>
        <v>0</v>
      </c>
      <c r="E426" s="5">
        <f t="shared" si="173"/>
        <v>0</v>
      </c>
      <c r="F426" s="5">
        <f t="shared" si="175"/>
        <v>0</v>
      </c>
      <c r="G426" s="5">
        <f t="shared" si="178"/>
        <v>0</v>
      </c>
      <c r="H426" s="5">
        <f t="shared" si="163"/>
        <v>0</v>
      </c>
      <c r="I426" s="5">
        <f t="shared" si="165"/>
        <v>0</v>
      </c>
      <c r="J426" s="5" t="str">
        <f t="shared" si="169"/>
        <v/>
      </c>
      <c r="L426" s="6"/>
      <c r="N426" s="54"/>
      <c r="O426" s="174" t="s">
        <v>219</v>
      </c>
      <c r="P426" s="5">
        <f t="shared" si="177"/>
        <v>0</v>
      </c>
      <c r="Q426" s="5">
        <f t="shared" si="172"/>
        <v>0</v>
      </c>
      <c r="R426" s="5">
        <f t="shared" si="174"/>
        <v>0</v>
      </c>
      <c r="S426" s="5">
        <f t="shared" si="176"/>
        <v>0</v>
      </c>
      <c r="T426" s="5">
        <f t="shared" si="179"/>
        <v>0</v>
      </c>
      <c r="U426" s="5">
        <f t="shared" si="164"/>
        <v>0</v>
      </c>
      <c r="V426" s="5">
        <f t="shared" si="166"/>
        <v>0</v>
      </c>
      <c r="W426" s="5" t="str">
        <f t="shared" si="170"/>
        <v/>
      </c>
      <c r="X426" s="4" t="str">
        <f t="shared" si="167"/>
        <v/>
      </c>
    </row>
    <row r="427" spans="1:24" x14ac:dyDescent="0.3">
      <c r="A427" s="54"/>
      <c r="B427" s="174" t="s">
        <v>219</v>
      </c>
      <c r="C427" s="5">
        <f t="shared" si="168"/>
        <v>0</v>
      </c>
      <c r="D427" s="5">
        <f t="shared" si="171"/>
        <v>0</v>
      </c>
      <c r="E427" s="5">
        <f t="shared" si="173"/>
        <v>0</v>
      </c>
      <c r="F427" s="5">
        <f t="shared" si="175"/>
        <v>0</v>
      </c>
      <c r="G427" s="5">
        <f t="shared" si="178"/>
        <v>0</v>
      </c>
      <c r="H427" s="5">
        <f t="shared" si="163"/>
        <v>0</v>
      </c>
      <c r="I427" s="5">
        <f t="shared" si="165"/>
        <v>0</v>
      </c>
      <c r="J427" s="5" t="str">
        <f t="shared" si="169"/>
        <v/>
      </c>
      <c r="L427" s="6"/>
      <c r="N427" s="54"/>
      <c r="O427" s="174" t="s">
        <v>219</v>
      </c>
      <c r="P427" s="5">
        <f t="shared" si="177"/>
        <v>0</v>
      </c>
      <c r="Q427" s="5">
        <f t="shared" si="172"/>
        <v>0</v>
      </c>
      <c r="R427" s="5">
        <f t="shared" si="174"/>
        <v>0</v>
      </c>
      <c r="S427" s="5">
        <f t="shared" si="176"/>
        <v>0</v>
      </c>
      <c r="T427" s="5">
        <f t="shared" si="179"/>
        <v>0</v>
      </c>
      <c r="U427" s="5">
        <f t="shared" si="164"/>
        <v>0</v>
      </c>
      <c r="V427" s="5">
        <f t="shared" si="166"/>
        <v>0</v>
      </c>
      <c r="W427" s="5" t="str">
        <f t="shared" si="170"/>
        <v/>
      </c>
      <c r="X427" s="4" t="str">
        <f t="shared" si="167"/>
        <v/>
      </c>
    </row>
    <row r="428" spans="1:24" x14ac:dyDescent="0.3">
      <c r="A428" s="54"/>
      <c r="B428" s="174" t="s">
        <v>219</v>
      </c>
      <c r="C428" s="5">
        <f t="shared" si="168"/>
        <v>0</v>
      </c>
      <c r="D428" s="5">
        <f t="shared" si="171"/>
        <v>0</v>
      </c>
      <c r="E428" s="5">
        <f t="shared" si="173"/>
        <v>0</v>
      </c>
      <c r="F428" s="5">
        <f t="shared" si="175"/>
        <v>0</v>
      </c>
      <c r="G428" s="5">
        <f t="shared" si="178"/>
        <v>0</v>
      </c>
      <c r="H428" s="5">
        <f t="shared" si="163"/>
        <v>0</v>
      </c>
      <c r="I428" s="5">
        <f t="shared" si="165"/>
        <v>0</v>
      </c>
      <c r="J428" s="5" t="str">
        <f t="shared" si="169"/>
        <v/>
      </c>
      <c r="L428" s="6"/>
      <c r="N428" s="54"/>
      <c r="O428" s="174" t="s">
        <v>219</v>
      </c>
      <c r="P428" s="5">
        <f t="shared" si="177"/>
        <v>0</v>
      </c>
      <c r="Q428" s="5">
        <f t="shared" si="172"/>
        <v>0</v>
      </c>
      <c r="R428" s="5">
        <f t="shared" si="174"/>
        <v>0</v>
      </c>
      <c r="S428" s="5">
        <f t="shared" si="176"/>
        <v>0</v>
      </c>
      <c r="T428" s="5">
        <f t="shared" si="179"/>
        <v>0</v>
      </c>
      <c r="U428" s="5">
        <f t="shared" si="164"/>
        <v>0</v>
      </c>
      <c r="V428" s="5">
        <f t="shared" si="166"/>
        <v>0</v>
      </c>
      <c r="W428" s="5" t="str">
        <f t="shared" si="170"/>
        <v/>
      </c>
      <c r="X428" s="4" t="str">
        <f t="shared" si="167"/>
        <v/>
      </c>
    </row>
    <row r="429" spans="1:24" x14ac:dyDescent="0.3">
      <c r="A429" s="54"/>
      <c r="B429" s="174" t="s">
        <v>219</v>
      </c>
      <c r="C429" s="5">
        <f t="shared" si="168"/>
        <v>0</v>
      </c>
      <c r="D429" s="5">
        <f t="shared" si="171"/>
        <v>0</v>
      </c>
      <c r="E429" s="5">
        <f t="shared" si="173"/>
        <v>0</v>
      </c>
      <c r="F429" s="5">
        <f t="shared" si="175"/>
        <v>0</v>
      </c>
      <c r="G429" s="5">
        <f t="shared" si="178"/>
        <v>0</v>
      </c>
      <c r="H429" s="5">
        <f t="shared" si="163"/>
        <v>0</v>
      </c>
      <c r="I429" s="5">
        <f t="shared" si="165"/>
        <v>0</v>
      </c>
      <c r="J429" s="5" t="str">
        <f t="shared" si="169"/>
        <v/>
      </c>
      <c r="L429" s="6"/>
      <c r="N429" s="54"/>
      <c r="O429" s="174" t="s">
        <v>219</v>
      </c>
      <c r="P429" s="5">
        <f t="shared" si="177"/>
        <v>0</v>
      </c>
      <c r="Q429" s="5">
        <f t="shared" si="172"/>
        <v>0</v>
      </c>
      <c r="R429" s="5">
        <f t="shared" si="174"/>
        <v>0</v>
      </c>
      <c r="S429" s="5">
        <f t="shared" si="176"/>
        <v>0</v>
      </c>
      <c r="T429" s="5">
        <f t="shared" si="179"/>
        <v>0</v>
      </c>
      <c r="U429" s="5">
        <f t="shared" si="164"/>
        <v>0</v>
      </c>
      <c r="V429" s="5">
        <f t="shared" si="166"/>
        <v>0</v>
      </c>
      <c r="W429" s="5" t="str">
        <f t="shared" si="170"/>
        <v/>
      </c>
      <c r="X429" s="4" t="str">
        <f t="shared" si="167"/>
        <v/>
      </c>
    </row>
    <row r="430" spans="1:24" x14ac:dyDescent="0.3">
      <c r="A430" s="54"/>
      <c r="B430" s="174" t="s">
        <v>219</v>
      </c>
      <c r="C430" s="5">
        <f t="shared" si="168"/>
        <v>0</v>
      </c>
      <c r="D430" s="5">
        <f t="shared" si="171"/>
        <v>0</v>
      </c>
      <c r="E430" s="5">
        <f t="shared" si="173"/>
        <v>0</v>
      </c>
      <c r="F430" s="5">
        <f t="shared" si="175"/>
        <v>0</v>
      </c>
      <c r="G430" s="5">
        <f t="shared" si="178"/>
        <v>0</v>
      </c>
      <c r="H430" s="5">
        <f t="shared" si="163"/>
        <v>0</v>
      </c>
      <c r="I430" s="5">
        <f t="shared" si="165"/>
        <v>0</v>
      </c>
      <c r="J430" s="5" t="str">
        <f t="shared" si="169"/>
        <v/>
      </c>
      <c r="L430" s="6"/>
      <c r="N430" s="54"/>
      <c r="O430" s="174" t="s">
        <v>219</v>
      </c>
      <c r="P430" s="5">
        <f t="shared" si="177"/>
        <v>0</v>
      </c>
      <c r="Q430" s="5">
        <f t="shared" si="172"/>
        <v>0</v>
      </c>
      <c r="R430" s="5">
        <f t="shared" si="174"/>
        <v>0</v>
      </c>
      <c r="S430" s="5">
        <f t="shared" si="176"/>
        <v>0</v>
      </c>
      <c r="T430" s="5">
        <f t="shared" si="179"/>
        <v>0</v>
      </c>
      <c r="U430" s="5">
        <f t="shared" si="164"/>
        <v>0</v>
      </c>
      <c r="V430" s="5">
        <f t="shared" si="166"/>
        <v>0</v>
      </c>
      <c r="W430" s="5" t="str">
        <f t="shared" si="170"/>
        <v/>
      </c>
      <c r="X430" s="4" t="str">
        <f t="shared" si="167"/>
        <v/>
      </c>
    </row>
    <row r="431" spans="1:24" x14ac:dyDescent="0.3">
      <c r="A431" s="54"/>
      <c r="B431" s="174" t="s">
        <v>219</v>
      </c>
      <c r="C431" s="5">
        <f t="shared" si="168"/>
        <v>0</v>
      </c>
      <c r="D431" s="5">
        <f t="shared" si="171"/>
        <v>0</v>
      </c>
      <c r="E431" s="5">
        <f t="shared" si="173"/>
        <v>0</v>
      </c>
      <c r="F431" s="5">
        <f t="shared" si="175"/>
        <v>0</v>
      </c>
      <c r="G431" s="5">
        <f t="shared" si="178"/>
        <v>0</v>
      </c>
      <c r="H431" s="5">
        <f t="shared" si="163"/>
        <v>0</v>
      </c>
      <c r="I431" s="5">
        <f t="shared" si="165"/>
        <v>0</v>
      </c>
      <c r="J431" s="5" t="str">
        <f t="shared" si="169"/>
        <v/>
      </c>
      <c r="L431" s="6"/>
      <c r="N431" s="54"/>
      <c r="O431" s="174" t="s">
        <v>219</v>
      </c>
      <c r="P431" s="5">
        <f t="shared" si="177"/>
        <v>0</v>
      </c>
      <c r="Q431" s="5">
        <f t="shared" si="172"/>
        <v>0</v>
      </c>
      <c r="R431" s="5">
        <f t="shared" si="174"/>
        <v>0</v>
      </c>
      <c r="S431" s="5">
        <f t="shared" si="176"/>
        <v>0</v>
      </c>
      <c r="T431" s="5">
        <f t="shared" si="179"/>
        <v>0</v>
      </c>
      <c r="U431" s="5">
        <f t="shared" si="164"/>
        <v>0</v>
      </c>
      <c r="V431" s="5">
        <f t="shared" si="166"/>
        <v>0</v>
      </c>
      <c r="W431" s="5" t="str">
        <f t="shared" si="170"/>
        <v/>
      </c>
      <c r="X431" s="4" t="str">
        <f t="shared" si="167"/>
        <v/>
      </c>
    </row>
    <row r="432" spans="1:24" x14ac:dyDescent="0.3">
      <c r="A432" s="54"/>
      <c r="B432" s="174" t="s">
        <v>219</v>
      </c>
      <c r="C432" s="5">
        <f t="shared" si="168"/>
        <v>0</v>
      </c>
      <c r="D432" s="5">
        <f t="shared" si="171"/>
        <v>0</v>
      </c>
      <c r="E432" s="5">
        <f t="shared" si="173"/>
        <v>0</v>
      </c>
      <c r="F432" s="5">
        <f t="shared" si="175"/>
        <v>0</v>
      </c>
      <c r="G432" s="5">
        <f t="shared" si="178"/>
        <v>0</v>
      </c>
      <c r="H432" s="5">
        <f t="shared" si="163"/>
        <v>0</v>
      </c>
      <c r="I432" s="5">
        <f t="shared" si="165"/>
        <v>0</v>
      </c>
      <c r="J432" s="5" t="str">
        <f t="shared" si="169"/>
        <v/>
      </c>
      <c r="L432" s="6"/>
      <c r="N432" s="54"/>
      <c r="O432" s="174" t="s">
        <v>219</v>
      </c>
      <c r="P432" s="5">
        <f t="shared" si="177"/>
        <v>0</v>
      </c>
      <c r="Q432" s="5">
        <f t="shared" si="172"/>
        <v>0</v>
      </c>
      <c r="R432" s="5">
        <f t="shared" si="174"/>
        <v>0</v>
      </c>
      <c r="S432" s="5">
        <f t="shared" si="176"/>
        <v>0</v>
      </c>
      <c r="T432" s="5">
        <f t="shared" si="179"/>
        <v>0</v>
      </c>
      <c r="U432" s="5">
        <f t="shared" si="164"/>
        <v>0</v>
      </c>
      <c r="V432" s="5">
        <f t="shared" si="166"/>
        <v>0</v>
      </c>
      <c r="W432" s="5" t="str">
        <f t="shared" si="170"/>
        <v/>
      </c>
      <c r="X432" s="4" t="str">
        <f t="shared" si="167"/>
        <v/>
      </c>
    </row>
    <row r="433" spans="1:24" x14ac:dyDescent="0.3">
      <c r="A433" s="54"/>
      <c r="B433" s="174" t="s">
        <v>219</v>
      </c>
      <c r="C433" s="5">
        <f t="shared" si="168"/>
        <v>0</v>
      </c>
      <c r="D433" s="5">
        <f t="shared" si="171"/>
        <v>0</v>
      </c>
      <c r="E433" s="5">
        <f t="shared" si="173"/>
        <v>0</v>
      </c>
      <c r="F433" s="5">
        <f t="shared" si="175"/>
        <v>0</v>
      </c>
      <c r="G433" s="5">
        <f t="shared" si="178"/>
        <v>0</v>
      </c>
      <c r="H433" s="5">
        <f t="shared" si="163"/>
        <v>0</v>
      </c>
      <c r="I433" s="5">
        <f t="shared" si="165"/>
        <v>0</v>
      </c>
      <c r="J433" s="5" t="str">
        <f t="shared" si="169"/>
        <v/>
      </c>
      <c r="L433" s="6"/>
      <c r="N433" s="54"/>
      <c r="O433" s="174" t="s">
        <v>219</v>
      </c>
      <c r="P433" s="5">
        <f t="shared" si="177"/>
        <v>0</v>
      </c>
      <c r="Q433" s="5">
        <f t="shared" si="172"/>
        <v>0</v>
      </c>
      <c r="R433" s="5">
        <f t="shared" si="174"/>
        <v>0</v>
      </c>
      <c r="S433" s="5">
        <f t="shared" si="176"/>
        <v>0</v>
      </c>
      <c r="T433" s="5">
        <f t="shared" si="179"/>
        <v>0</v>
      </c>
      <c r="U433" s="5">
        <f t="shared" si="164"/>
        <v>0</v>
      </c>
      <c r="V433" s="5">
        <f t="shared" si="166"/>
        <v>0</v>
      </c>
      <c r="W433" s="5" t="str">
        <f t="shared" si="170"/>
        <v/>
      </c>
      <c r="X433" s="4" t="str">
        <f t="shared" si="167"/>
        <v/>
      </c>
    </row>
    <row r="434" spans="1:24" x14ac:dyDescent="0.3">
      <c r="A434" s="54"/>
      <c r="B434" s="174" t="s">
        <v>219</v>
      </c>
      <c r="C434" s="5">
        <f t="shared" si="168"/>
        <v>0</v>
      </c>
      <c r="D434" s="5">
        <f t="shared" si="171"/>
        <v>0</v>
      </c>
      <c r="E434" s="5">
        <f t="shared" si="173"/>
        <v>0</v>
      </c>
      <c r="F434" s="5">
        <f t="shared" si="175"/>
        <v>0</v>
      </c>
      <c r="G434" s="5">
        <f t="shared" si="178"/>
        <v>0</v>
      </c>
      <c r="H434" s="5">
        <f t="shared" si="163"/>
        <v>0</v>
      </c>
      <c r="I434" s="5">
        <f t="shared" si="165"/>
        <v>0</v>
      </c>
      <c r="J434" s="5" t="str">
        <f t="shared" si="169"/>
        <v/>
      </c>
      <c r="L434" s="6"/>
      <c r="N434" s="54"/>
      <c r="O434" s="174" t="s">
        <v>219</v>
      </c>
      <c r="P434" s="5">
        <f t="shared" si="177"/>
        <v>0</v>
      </c>
      <c r="Q434" s="5">
        <f t="shared" si="172"/>
        <v>0</v>
      </c>
      <c r="R434" s="5">
        <f t="shared" si="174"/>
        <v>0</v>
      </c>
      <c r="S434" s="5">
        <f t="shared" si="176"/>
        <v>0</v>
      </c>
      <c r="T434" s="5">
        <f t="shared" si="179"/>
        <v>0</v>
      </c>
      <c r="U434" s="5">
        <f t="shared" si="164"/>
        <v>0</v>
      </c>
      <c r="V434" s="5">
        <f t="shared" si="166"/>
        <v>0</v>
      </c>
      <c r="W434" s="5" t="str">
        <f t="shared" si="170"/>
        <v/>
      </c>
      <c r="X434" s="4" t="str">
        <f t="shared" si="167"/>
        <v/>
      </c>
    </row>
    <row r="435" spans="1:24" x14ac:dyDescent="0.3">
      <c r="A435" s="54"/>
      <c r="B435" s="174" t="s">
        <v>219</v>
      </c>
      <c r="C435" s="5">
        <f t="shared" si="168"/>
        <v>0</v>
      </c>
      <c r="D435" s="5">
        <f t="shared" si="171"/>
        <v>0</v>
      </c>
      <c r="E435" s="5">
        <f t="shared" si="173"/>
        <v>0</v>
      </c>
      <c r="F435" s="5">
        <f t="shared" si="175"/>
        <v>0</v>
      </c>
      <c r="G435" s="5">
        <f t="shared" si="178"/>
        <v>0</v>
      </c>
      <c r="H435" s="5">
        <f t="shared" si="163"/>
        <v>0</v>
      </c>
      <c r="I435" s="5">
        <f t="shared" si="165"/>
        <v>0</v>
      </c>
      <c r="J435" s="5" t="str">
        <f t="shared" si="169"/>
        <v/>
      </c>
      <c r="L435" s="6"/>
      <c r="N435" s="54"/>
      <c r="O435" s="174" t="s">
        <v>219</v>
      </c>
      <c r="P435" s="5">
        <f t="shared" si="177"/>
        <v>0</v>
      </c>
      <c r="Q435" s="5">
        <f t="shared" si="172"/>
        <v>0</v>
      </c>
      <c r="R435" s="5">
        <f t="shared" si="174"/>
        <v>0</v>
      </c>
      <c r="S435" s="5">
        <f t="shared" si="176"/>
        <v>0</v>
      </c>
      <c r="T435" s="5">
        <f t="shared" si="179"/>
        <v>0</v>
      </c>
      <c r="U435" s="5">
        <f t="shared" si="164"/>
        <v>0</v>
      </c>
      <c r="V435" s="5">
        <f t="shared" si="166"/>
        <v>0</v>
      </c>
      <c r="W435" s="5" t="str">
        <f t="shared" si="170"/>
        <v/>
      </c>
      <c r="X435" s="4" t="str">
        <f t="shared" si="167"/>
        <v/>
      </c>
    </row>
    <row r="436" spans="1:24" x14ac:dyDescent="0.3">
      <c r="A436" s="54"/>
      <c r="B436" s="174" t="s">
        <v>219</v>
      </c>
      <c r="C436" s="5">
        <f t="shared" si="168"/>
        <v>0</v>
      </c>
      <c r="D436" s="5">
        <f t="shared" si="171"/>
        <v>0</v>
      </c>
      <c r="E436" s="5">
        <f t="shared" si="173"/>
        <v>0</v>
      </c>
      <c r="F436" s="5">
        <f t="shared" si="175"/>
        <v>0</v>
      </c>
      <c r="G436" s="5">
        <f t="shared" si="178"/>
        <v>0</v>
      </c>
      <c r="H436" s="5">
        <f t="shared" si="163"/>
        <v>0</v>
      </c>
      <c r="I436" s="5">
        <f t="shared" si="165"/>
        <v>0</v>
      </c>
      <c r="J436" s="5" t="str">
        <f t="shared" si="169"/>
        <v/>
      </c>
      <c r="L436" s="6"/>
      <c r="N436" s="54"/>
      <c r="O436" s="174" t="s">
        <v>219</v>
      </c>
      <c r="P436" s="5">
        <f t="shared" si="177"/>
        <v>0</v>
      </c>
      <c r="Q436" s="5">
        <f t="shared" si="172"/>
        <v>0</v>
      </c>
      <c r="R436" s="5">
        <f t="shared" si="174"/>
        <v>0</v>
      </c>
      <c r="S436" s="5">
        <f t="shared" si="176"/>
        <v>0</v>
      </c>
      <c r="T436" s="5">
        <f t="shared" si="179"/>
        <v>0</v>
      </c>
      <c r="U436" s="5">
        <f t="shared" si="164"/>
        <v>0</v>
      </c>
      <c r="V436" s="5">
        <f t="shared" si="166"/>
        <v>0</v>
      </c>
      <c r="W436" s="5" t="str">
        <f t="shared" si="170"/>
        <v/>
      </c>
      <c r="X436" s="4" t="str">
        <f t="shared" si="167"/>
        <v/>
      </c>
    </row>
    <row r="437" spans="1:24" x14ac:dyDescent="0.3">
      <c r="A437" s="54"/>
      <c r="B437" s="174" t="s">
        <v>219</v>
      </c>
      <c r="C437" s="5">
        <f t="shared" si="168"/>
        <v>0</v>
      </c>
      <c r="D437" s="5">
        <f t="shared" si="171"/>
        <v>0</v>
      </c>
      <c r="E437" s="5">
        <f t="shared" si="173"/>
        <v>0</v>
      </c>
      <c r="F437" s="5">
        <f t="shared" si="175"/>
        <v>0</v>
      </c>
      <c r="G437" s="5">
        <f t="shared" si="178"/>
        <v>0</v>
      </c>
      <c r="H437" s="5">
        <f t="shared" si="163"/>
        <v>0</v>
      </c>
      <c r="I437" s="5">
        <f t="shared" si="165"/>
        <v>0</v>
      </c>
      <c r="J437" s="5" t="str">
        <f t="shared" si="169"/>
        <v/>
      </c>
      <c r="L437" s="6"/>
      <c r="N437" s="54"/>
      <c r="O437" s="174" t="s">
        <v>219</v>
      </c>
      <c r="P437" s="5">
        <f t="shared" si="177"/>
        <v>0</v>
      </c>
      <c r="Q437" s="5">
        <f t="shared" si="172"/>
        <v>0</v>
      </c>
      <c r="R437" s="5">
        <f t="shared" si="174"/>
        <v>0</v>
      </c>
      <c r="S437" s="5">
        <f t="shared" si="176"/>
        <v>0</v>
      </c>
      <c r="T437" s="5">
        <f t="shared" si="179"/>
        <v>0</v>
      </c>
      <c r="U437" s="5">
        <f t="shared" si="164"/>
        <v>0</v>
      </c>
      <c r="V437" s="5">
        <f t="shared" si="166"/>
        <v>0</v>
      </c>
      <c r="W437" s="5" t="str">
        <f t="shared" si="170"/>
        <v/>
      </c>
      <c r="X437" s="4" t="str">
        <f t="shared" si="167"/>
        <v/>
      </c>
    </row>
    <row r="438" spans="1:24" x14ac:dyDescent="0.3">
      <c r="A438" s="54"/>
      <c r="B438" s="174" t="s">
        <v>219</v>
      </c>
      <c r="C438" s="5">
        <f t="shared" si="168"/>
        <v>0</v>
      </c>
      <c r="D438" s="5">
        <f t="shared" si="171"/>
        <v>0</v>
      </c>
      <c r="E438" s="5">
        <f t="shared" si="173"/>
        <v>0</v>
      </c>
      <c r="F438" s="5">
        <f t="shared" si="175"/>
        <v>0</v>
      </c>
      <c r="G438" s="5">
        <f t="shared" si="178"/>
        <v>0</v>
      </c>
      <c r="H438" s="5">
        <f t="shared" si="163"/>
        <v>0</v>
      </c>
      <c r="I438" s="5">
        <f t="shared" si="165"/>
        <v>0</v>
      </c>
      <c r="J438" s="5" t="str">
        <f t="shared" si="169"/>
        <v/>
      </c>
      <c r="L438" s="6"/>
      <c r="N438" s="54"/>
      <c r="O438" s="174" t="s">
        <v>219</v>
      </c>
      <c r="P438" s="5">
        <f t="shared" si="177"/>
        <v>0</v>
      </c>
      <c r="Q438" s="5">
        <f t="shared" si="172"/>
        <v>0</v>
      </c>
      <c r="R438" s="5">
        <f t="shared" si="174"/>
        <v>0</v>
      </c>
      <c r="S438" s="5">
        <f t="shared" si="176"/>
        <v>0</v>
      </c>
      <c r="T438" s="5">
        <f t="shared" si="179"/>
        <v>0</v>
      </c>
      <c r="U438" s="5">
        <f t="shared" si="164"/>
        <v>0</v>
      </c>
      <c r="V438" s="5">
        <f t="shared" si="166"/>
        <v>0</v>
      </c>
      <c r="W438" s="5" t="str">
        <f t="shared" si="170"/>
        <v/>
      </c>
      <c r="X438" s="4" t="str">
        <f t="shared" si="167"/>
        <v/>
      </c>
    </row>
    <row r="439" spans="1:24" x14ac:dyDescent="0.3">
      <c r="A439" s="54"/>
      <c r="B439" s="174" t="s">
        <v>219</v>
      </c>
      <c r="C439" s="5">
        <f t="shared" si="168"/>
        <v>0</v>
      </c>
      <c r="D439" s="5">
        <f t="shared" si="171"/>
        <v>0</v>
      </c>
      <c r="E439" s="5">
        <f t="shared" si="173"/>
        <v>0</v>
      </c>
      <c r="F439" s="5">
        <f t="shared" si="175"/>
        <v>0</v>
      </c>
      <c r="G439" s="5">
        <f t="shared" si="178"/>
        <v>0</v>
      </c>
      <c r="H439" s="5">
        <f t="shared" si="163"/>
        <v>0</v>
      </c>
      <c r="I439" s="5">
        <f t="shared" si="165"/>
        <v>0</v>
      </c>
      <c r="J439" s="5" t="str">
        <f t="shared" si="169"/>
        <v/>
      </c>
      <c r="L439" s="6"/>
      <c r="N439" s="54"/>
      <c r="O439" s="174" t="s">
        <v>219</v>
      </c>
      <c r="P439" s="5">
        <f t="shared" si="177"/>
        <v>0</v>
      </c>
      <c r="Q439" s="5">
        <f t="shared" si="172"/>
        <v>0</v>
      </c>
      <c r="R439" s="5">
        <f t="shared" si="174"/>
        <v>0</v>
      </c>
      <c r="S439" s="5">
        <f t="shared" si="176"/>
        <v>0</v>
      </c>
      <c r="T439" s="5">
        <f t="shared" si="179"/>
        <v>0</v>
      </c>
      <c r="U439" s="5">
        <f t="shared" si="164"/>
        <v>0</v>
      </c>
      <c r="V439" s="5">
        <f t="shared" si="166"/>
        <v>0</v>
      </c>
      <c r="W439" s="5" t="str">
        <f t="shared" si="170"/>
        <v/>
      </c>
      <c r="X439" s="4" t="str">
        <f t="shared" si="167"/>
        <v/>
      </c>
    </row>
    <row r="440" spans="1:24" x14ac:dyDescent="0.3">
      <c r="A440" s="54"/>
      <c r="B440" s="174" t="s">
        <v>219</v>
      </c>
      <c r="C440" s="5">
        <f t="shared" si="168"/>
        <v>0</v>
      </c>
      <c r="D440" s="5">
        <f t="shared" si="171"/>
        <v>0</v>
      </c>
      <c r="E440" s="5">
        <f t="shared" si="173"/>
        <v>0</v>
      </c>
      <c r="F440" s="5">
        <f t="shared" si="175"/>
        <v>0</v>
      </c>
      <c r="G440" s="5">
        <f t="shared" si="178"/>
        <v>0</v>
      </c>
      <c r="H440" s="5">
        <f t="shared" si="163"/>
        <v>0</v>
      </c>
      <c r="I440" s="5">
        <f t="shared" si="165"/>
        <v>0</v>
      </c>
      <c r="J440" s="5" t="str">
        <f t="shared" si="169"/>
        <v/>
      </c>
      <c r="L440" s="6"/>
      <c r="N440" s="54"/>
      <c r="O440" s="174" t="s">
        <v>219</v>
      </c>
      <c r="P440" s="5">
        <f t="shared" si="177"/>
        <v>0</v>
      </c>
      <c r="Q440" s="5">
        <f t="shared" si="172"/>
        <v>0</v>
      </c>
      <c r="R440" s="5">
        <f t="shared" si="174"/>
        <v>0</v>
      </c>
      <c r="S440" s="5">
        <f t="shared" si="176"/>
        <v>0</v>
      </c>
      <c r="T440" s="5">
        <f t="shared" si="179"/>
        <v>0</v>
      </c>
      <c r="U440" s="5">
        <f t="shared" si="164"/>
        <v>0</v>
      </c>
      <c r="V440" s="5">
        <f t="shared" si="166"/>
        <v>0</v>
      </c>
      <c r="W440" s="5" t="str">
        <f t="shared" si="170"/>
        <v/>
      </c>
      <c r="X440" s="4" t="str">
        <f t="shared" si="167"/>
        <v/>
      </c>
    </row>
    <row r="441" spans="1:24" x14ac:dyDescent="0.3">
      <c r="A441" s="54"/>
      <c r="B441" s="174" t="s">
        <v>219</v>
      </c>
      <c r="C441" s="5">
        <f t="shared" si="168"/>
        <v>0</v>
      </c>
      <c r="D441" s="5">
        <f t="shared" si="171"/>
        <v>0</v>
      </c>
      <c r="E441" s="5">
        <f t="shared" si="173"/>
        <v>0</v>
      </c>
      <c r="F441" s="5">
        <f t="shared" si="175"/>
        <v>0</v>
      </c>
      <c r="G441" s="5">
        <f t="shared" si="178"/>
        <v>0</v>
      </c>
      <c r="H441" s="5">
        <f t="shared" si="163"/>
        <v>0</v>
      </c>
      <c r="I441" s="5">
        <f t="shared" si="165"/>
        <v>0</v>
      </c>
      <c r="J441" s="5" t="str">
        <f t="shared" si="169"/>
        <v/>
      </c>
      <c r="L441" s="6"/>
      <c r="N441" s="54"/>
      <c r="O441" s="174" t="s">
        <v>219</v>
      </c>
      <c r="P441" s="5">
        <f t="shared" si="177"/>
        <v>0</v>
      </c>
      <c r="Q441" s="5">
        <f t="shared" si="172"/>
        <v>0</v>
      </c>
      <c r="R441" s="5">
        <f t="shared" si="174"/>
        <v>0</v>
      </c>
      <c r="S441" s="5">
        <f t="shared" si="176"/>
        <v>0</v>
      </c>
      <c r="T441" s="5">
        <f t="shared" si="179"/>
        <v>0</v>
      </c>
      <c r="U441" s="5">
        <f t="shared" si="164"/>
        <v>0</v>
      </c>
      <c r="V441" s="5">
        <f t="shared" si="166"/>
        <v>0</v>
      </c>
      <c r="W441" s="5" t="str">
        <f t="shared" si="170"/>
        <v/>
      </c>
      <c r="X441" s="4" t="str">
        <f t="shared" si="167"/>
        <v/>
      </c>
    </row>
    <row r="442" spans="1:24" s="4" customFormat="1" x14ac:dyDescent="0.3">
      <c r="A442" s="54"/>
      <c r="B442" s="174" t="s">
        <v>219</v>
      </c>
      <c r="C442" s="5">
        <f t="shared" si="168"/>
        <v>0</v>
      </c>
      <c r="D442" s="5">
        <f t="shared" si="171"/>
        <v>0</v>
      </c>
      <c r="E442" s="5">
        <f t="shared" si="173"/>
        <v>0</v>
      </c>
      <c r="F442" s="5">
        <f t="shared" si="175"/>
        <v>0</v>
      </c>
      <c r="G442" s="5">
        <f t="shared" si="178"/>
        <v>0</v>
      </c>
      <c r="H442" s="5">
        <f t="shared" si="163"/>
        <v>0</v>
      </c>
      <c r="I442" s="5">
        <f t="shared" si="165"/>
        <v>0</v>
      </c>
      <c r="J442" s="5" t="str">
        <f t="shared" si="169"/>
        <v/>
      </c>
      <c r="K442" s="174"/>
      <c r="N442" s="54"/>
      <c r="O442" s="174" t="s">
        <v>219</v>
      </c>
      <c r="P442" s="5">
        <f t="shared" si="177"/>
        <v>0</v>
      </c>
      <c r="Q442" s="5">
        <f t="shared" si="172"/>
        <v>0</v>
      </c>
      <c r="R442" s="5">
        <f t="shared" si="174"/>
        <v>0</v>
      </c>
      <c r="S442" s="5">
        <f t="shared" si="176"/>
        <v>0</v>
      </c>
      <c r="T442" s="5">
        <f t="shared" si="179"/>
        <v>0</v>
      </c>
      <c r="U442" s="5">
        <f t="shared" si="164"/>
        <v>0</v>
      </c>
      <c r="V442" s="5">
        <f t="shared" si="166"/>
        <v>0</v>
      </c>
      <c r="W442" s="5" t="str">
        <f t="shared" si="170"/>
        <v/>
      </c>
      <c r="X442" s="4" t="str">
        <f t="shared" si="167"/>
        <v/>
      </c>
    </row>
    <row r="443" spans="1:24" x14ac:dyDescent="0.3">
      <c r="A443" s="54"/>
      <c r="B443" s="174" t="s">
        <v>219</v>
      </c>
      <c r="C443" s="5">
        <f t="shared" si="168"/>
        <v>0</v>
      </c>
      <c r="D443" s="5">
        <f t="shared" si="171"/>
        <v>0</v>
      </c>
      <c r="E443" s="5">
        <f t="shared" si="173"/>
        <v>0</v>
      </c>
      <c r="F443" s="5">
        <f t="shared" si="175"/>
        <v>0</v>
      </c>
      <c r="G443" s="5">
        <f t="shared" si="178"/>
        <v>0</v>
      </c>
      <c r="H443" s="5">
        <f t="shared" si="163"/>
        <v>0</v>
      </c>
      <c r="I443" s="5">
        <f t="shared" si="165"/>
        <v>0</v>
      </c>
      <c r="J443" s="5" t="str">
        <f t="shared" si="169"/>
        <v/>
      </c>
      <c r="L443" s="6"/>
      <c r="N443" s="54"/>
      <c r="O443" s="174" t="s">
        <v>219</v>
      </c>
      <c r="P443" s="5">
        <f t="shared" si="177"/>
        <v>0</v>
      </c>
      <c r="Q443" s="5">
        <f t="shared" si="172"/>
        <v>0</v>
      </c>
      <c r="R443" s="5">
        <f t="shared" si="174"/>
        <v>0</v>
      </c>
      <c r="S443" s="5">
        <f t="shared" si="176"/>
        <v>0</v>
      </c>
      <c r="T443" s="5">
        <f t="shared" si="179"/>
        <v>0</v>
      </c>
      <c r="U443" s="5">
        <f t="shared" si="164"/>
        <v>0</v>
      </c>
      <c r="V443" s="5">
        <f t="shared" si="166"/>
        <v>0</v>
      </c>
      <c r="W443" s="5" t="str">
        <f t="shared" si="170"/>
        <v/>
      </c>
      <c r="X443" s="4" t="str">
        <f t="shared" si="167"/>
        <v/>
      </c>
    </row>
    <row r="444" spans="1:24" x14ac:dyDescent="0.3">
      <c r="A444" s="54"/>
      <c r="B444" s="174" t="s">
        <v>219</v>
      </c>
      <c r="C444" s="5">
        <f t="shared" si="168"/>
        <v>0</v>
      </c>
      <c r="D444" s="5">
        <f t="shared" si="171"/>
        <v>0</v>
      </c>
      <c r="E444" s="5">
        <f t="shared" si="173"/>
        <v>0</v>
      </c>
      <c r="F444" s="5">
        <f t="shared" si="175"/>
        <v>0</v>
      </c>
      <c r="G444" s="5">
        <f t="shared" si="178"/>
        <v>0</v>
      </c>
      <c r="H444" s="5">
        <f t="shared" si="163"/>
        <v>0</v>
      </c>
      <c r="I444" s="5">
        <f t="shared" si="165"/>
        <v>0</v>
      </c>
      <c r="J444" s="5" t="str">
        <f t="shared" si="169"/>
        <v/>
      </c>
      <c r="L444" s="6"/>
      <c r="N444" s="54"/>
      <c r="O444" s="174" t="s">
        <v>219</v>
      </c>
      <c r="P444" s="5">
        <f t="shared" si="177"/>
        <v>0</v>
      </c>
      <c r="Q444" s="5">
        <f t="shared" si="172"/>
        <v>0</v>
      </c>
      <c r="R444" s="5">
        <f t="shared" si="174"/>
        <v>0</v>
      </c>
      <c r="S444" s="5">
        <f t="shared" si="176"/>
        <v>0</v>
      </c>
      <c r="T444" s="5">
        <f t="shared" si="179"/>
        <v>0</v>
      </c>
      <c r="U444" s="5">
        <f t="shared" si="164"/>
        <v>0</v>
      </c>
      <c r="V444" s="5">
        <f t="shared" si="166"/>
        <v>0</v>
      </c>
      <c r="W444" s="5" t="str">
        <f t="shared" si="170"/>
        <v/>
      </c>
      <c r="X444" s="4" t="str">
        <f t="shared" si="167"/>
        <v/>
      </c>
    </row>
    <row r="445" spans="1:24" x14ac:dyDescent="0.3">
      <c r="A445" s="54"/>
      <c r="B445" s="174" t="s">
        <v>219</v>
      </c>
      <c r="C445" s="5">
        <f t="shared" si="168"/>
        <v>0</v>
      </c>
      <c r="D445" s="5">
        <f t="shared" si="171"/>
        <v>0</v>
      </c>
      <c r="E445" s="5">
        <f t="shared" si="173"/>
        <v>0</v>
      </c>
      <c r="F445" s="5">
        <f t="shared" si="175"/>
        <v>0</v>
      </c>
      <c r="G445" s="5">
        <f t="shared" si="178"/>
        <v>0</v>
      </c>
      <c r="H445" s="5">
        <f t="shared" si="163"/>
        <v>0</v>
      </c>
      <c r="I445" s="5">
        <f t="shared" si="165"/>
        <v>0</v>
      </c>
      <c r="J445" s="5" t="str">
        <f t="shared" si="169"/>
        <v/>
      </c>
      <c r="L445" s="6"/>
      <c r="N445" s="54"/>
      <c r="O445" s="174" t="s">
        <v>219</v>
      </c>
      <c r="P445" s="5">
        <f t="shared" si="177"/>
        <v>0</v>
      </c>
      <c r="Q445" s="5">
        <f t="shared" si="172"/>
        <v>0</v>
      </c>
      <c r="R445" s="5">
        <f t="shared" si="174"/>
        <v>0</v>
      </c>
      <c r="S445" s="5">
        <f t="shared" si="176"/>
        <v>0</v>
      </c>
      <c r="T445" s="5">
        <f t="shared" si="179"/>
        <v>0</v>
      </c>
      <c r="U445" s="5">
        <f t="shared" si="164"/>
        <v>0</v>
      </c>
      <c r="V445" s="5">
        <f t="shared" si="166"/>
        <v>0</v>
      </c>
      <c r="W445" s="5" t="str">
        <f t="shared" si="170"/>
        <v/>
      </c>
      <c r="X445" s="4" t="str">
        <f t="shared" si="167"/>
        <v/>
      </c>
    </row>
    <row r="446" spans="1:24" x14ac:dyDescent="0.3">
      <c r="A446" s="54"/>
      <c r="B446" s="174" t="s">
        <v>219</v>
      </c>
      <c r="C446" s="5">
        <f t="shared" si="168"/>
        <v>0</v>
      </c>
      <c r="D446" s="5">
        <f t="shared" si="171"/>
        <v>0</v>
      </c>
      <c r="E446" s="5">
        <f t="shared" si="173"/>
        <v>0</v>
      </c>
      <c r="F446" s="5">
        <f t="shared" si="175"/>
        <v>0</v>
      </c>
      <c r="G446" s="5">
        <f t="shared" si="178"/>
        <v>0</v>
      </c>
      <c r="H446" s="5">
        <f t="shared" ref="H446:H509" si="180">IF(ISNUMBER(B386),(IFERROR((B446/B386)-1,0)),0)</f>
        <v>0</v>
      </c>
      <c r="I446" s="5">
        <f t="shared" si="165"/>
        <v>0</v>
      </c>
      <c r="J446" s="5" t="str">
        <f t="shared" si="169"/>
        <v/>
      </c>
      <c r="L446" s="6"/>
      <c r="N446" s="54"/>
      <c r="O446" s="174" t="s">
        <v>219</v>
      </c>
      <c r="P446" s="5">
        <f t="shared" si="177"/>
        <v>0</v>
      </c>
      <c r="Q446" s="5">
        <f t="shared" si="172"/>
        <v>0</v>
      </c>
      <c r="R446" s="5">
        <f t="shared" si="174"/>
        <v>0</v>
      </c>
      <c r="S446" s="5">
        <f t="shared" si="176"/>
        <v>0</v>
      </c>
      <c r="T446" s="5">
        <f t="shared" si="179"/>
        <v>0</v>
      </c>
      <c r="U446" s="5">
        <f t="shared" ref="U446:U509" si="181">IF(ISNUMBER(O386),(IFERROR((O446/O386)-1,0)),0)</f>
        <v>0</v>
      </c>
      <c r="V446" s="5">
        <f t="shared" si="166"/>
        <v>0</v>
      </c>
      <c r="W446" s="5" t="str">
        <f t="shared" si="170"/>
        <v/>
      </c>
      <c r="X446" s="4" t="str">
        <f t="shared" si="167"/>
        <v/>
      </c>
    </row>
    <row r="447" spans="1:24" x14ac:dyDescent="0.3">
      <c r="A447" s="54"/>
      <c r="B447" s="174" t="s">
        <v>219</v>
      </c>
      <c r="C447" s="5">
        <f t="shared" si="168"/>
        <v>0</v>
      </c>
      <c r="D447" s="5">
        <f t="shared" si="171"/>
        <v>0</v>
      </c>
      <c r="E447" s="5">
        <f t="shared" si="173"/>
        <v>0</v>
      </c>
      <c r="F447" s="5">
        <f t="shared" si="175"/>
        <v>0</v>
      </c>
      <c r="G447" s="5">
        <f t="shared" si="178"/>
        <v>0</v>
      </c>
      <c r="H447" s="5">
        <f t="shared" si="180"/>
        <v>0</v>
      </c>
      <c r="I447" s="5">
        <f t="shared" si="165"/>
        <v>0</v>
      </c>
      <c r="J447" s="5" t="str">
        <f t="shared" si="169"/>
        <v/>
      </c>
      <c r="L447" s="6"/>
      <c r="N447" s="54"/>
      <c r="O447" s="174" t="s">
        <v>219</v>
      </c>
      <c r="P447" s="5">
        <f t="shared" si="177"/>
        <v>0</v>
      </c>
      <c r="Q447" s="5">
        <f t="shared" si="172"/>
        <v>0</v>
      </c>
      <c r="R447" s="5">
        <f t="shared" si="174"/>
        <v>0</v>
      </c>
      <c r="S447" s="5">
        <f t="shared" si="176"/>
        <v>0</v>
      </c>
      <c r="T447" s="5">
        <f t="shared" si="179"/>
        <v>0</v>
      </c>
      <c r="U447" s="5">
        <f t="shared" si="181"/>
        <v>0</v>
      </c>
      <c r="V447" s="5">
        <f t="shared" si="166"/>
        <v>0</v>
      </c>
      <c r="W447" s="5" t="str">
        <f t="shared" si="170"/>
        <v/>
      </c>
      <c r="X447" s="4" t="str">
        <f t="shared" si="167"/>
        <v/>
      </c>
    </row>
    <row r="448" spans="1:24" x14ac:dyDescent="0.3">
      <c r="A448" s="54"/>
      <c r="B448" s="174" t="s">
        <v>219</v>
      </c>
      <c r="C448" s="5">
        <f t="shared" si="168"/>
        <v>0</v>
      </c>
      <c r="D448" s="5">
        <f t="shared" si="171"/>
        <v>0</v>
      </c>
      <c r="E448" s="5">
        <f t="shared" si="173"/>
        <v>0</v>
      </c>
      <c r="F448" s="5">
        <f t="shared" si="175"/>
        <v>0</v>
      </c>
      <c r="G448" s="5">
        <f t="shared" si="178"/>
        <v>0</v>
      </c>
      <c r="H448" s="5">
        <f t="shared" si="180"/>
        <v>0</v>
      </c>
      <c r="I448" s="5">
        <f t="shared" si="165"/>
        <v>0</v>
      </c>
      <c r="J448" s="5" t="str">
        <f t="shared" si="169"/>
        <v/>
      </c>
      <c r="L448" s="41"/>
      <c r="M448" s="59"/>
      <c r="N448" s="54"/>
      <c r="O448" s="174" t="s">
        <v>219</v>
      </c>
      <c r="P448" s="5">
        <f t="shared" si="177"/>
        <v>0</v>
      </c>
      <c r="Q448" s="5">
        <f t="shared" si="172"/>
        <v>0</v>
      </c>
      <c r="R448" s="5">
        <f t="shared" si="174"/>
        <v>0</v>
      </c>
      <c r="S448" s="5">
        <f t="shared" si="176"/>
        <v>0</v>
      </c>
      <c r="T448" s="5">
        <f t="shared" si="179"/>
        <v>0</v>
      </c>
      <c r="U448" s="5">
        <f t="shared" si="181"/>
        <v>0</v>
      </c>
      <c r="V448" s="5">
        <f t="shared" si="166"/>
        <v>0</v>
      </c>
      <c r="W448" s="5" t="str">
        <f t="shared" si="170"/>
        <v/>
      </c>
      <c r="X448" s="4" t="str">
        <f t="shared" si="167"/>
        <v/>
      </c>
    </row>
    <row r="449" spans="1:24" x14ac:dyDescent="0.3">
      <c r="A449" s="54"/>
      <c r="B449" s="174" t="s">
        <v>219</v>
      </c>
      <c r="C449" s="5">
        <f t="shared" si="168"/>
        <v>0</v>
      </c>
      <c r="D449" s="5">
        <f t="shared" si="171"/>
        <v>0</v>
      </c>
      <c r="E449" s="5">
        <f t="shared" si="173"/>
        <v>0</v>
      </c>
      <c r="F449" s="5">
        <f t="shared" si="175"/>
        <v>0</v>
      </c>
      <c r="G449" s="5">
        <f t="shared" si="178"/>
        <v>0</v>
      </c>
      <c r="H449" s="5">
        <f t="shared" si="180"/>
        <v>0</v>
      </c>
      <c r="I449" s="5">
        <f t="shared" si="165"/>
        <v>0</v>
      </c>
      <c r="J449" s="5" t="str">
        <f t="shared" si="169"/>
        <v/>
      </c>
      <c r="L449" s="6"/>
      <c r="N449" s="54"/>
      <c r="O449" s="174" t="s">
        <v>219</v>
      </c>
      <c r="P449" s="5">
        <f t="shared" si="177"/>
        <v>0</v>
      </c>
      <c r="Q449" s="5">
        <f t="shared" si="172"/>
        <v>0</v>
      </c>
      <c r="R449" s="5">
        <f t="shared" si="174"/>
        <v>0</v>
      </c>
      <c r="S449" s="5">
        <f t="shared" si="176"/>
        <v>0</v>
      </c>
      <c r="T449" s="5">
        <f t="shared" si="179"/>
        <v>0</v>
      </c>
      <c r="U449" s="5">
        <f t="shared" si="181"/>
        <v>0</v>
      </c>
      <c r="V449" s="5">
        <f t="shared" si="166"/>
        <v>0</v>
      </c>
      <c r="W449" s="5" t="str">
        <f t="shared" si="170"/>
        <v/>
      </c>
      <c r="X449" s="4" t="str">
        <f t="shared" si="167"/>
        <v/>
      </c>
    </row>
    <row r="450" spans="1:24" x14ac:dyDescent="0.3">
      <c r="A450" s="54"/>
      <c r="B450" s="174" t="s">
        <v>219</v>
      </c>
      <c r="C450" s="5">
        <f t="shared" si="168"/>
        <v>0</v>
      </c>
      <c r="D450" s="5">
        <f t="shared" si="171"/>
        <v>0</v>
      </c>
      <c r="E450" s="5">
        <f t="shared" si="173"/>
        <v>0</v>
      </c>
      <c r="F450" s="5">
        <f t="shared" si="175"/>
        <v>0</v>
      </c>
      <c r="G450" s="5">
        <f t="shared" si="178"/>
        <v>0</v>
      </c>
      <c r="H450" s="5">
        <f t="shared" si="180"/>
        <v>0</v>
      </c>
      <c r="I450" s="5">
        <f t="shared" ref="I450:I513" si="182">IFERROR(IFERROR(IFERROR(IFERROR(IFERROR(IFERROR(IFERROR(IFERROR((B450/(VLOOKUP((DATE(YEAR(A450),MONTH(1),1)-1),A:B,2,FALSE)))-1,(B450/(VLOOKUP((DATE(YEAR(A450),MONTH(1),1)-2),A:B,2,FALSE)))-1),(B450/(VLOOKUP((DATE(YEAR(A450),MONTH(1),1)-3),A:B,2,FALSE)))-1),(B450/(VLOOKUP((DATE(YEAR(A450),MONTH(1),1)-4),A:B,2,FALSE)))-1),(B450/(VLOOKUP((DATE(YEAR(A450),MONTH(1),1)-5),A:B,2,FALSE)))-1),(B450/(VLOOKUP((DATE(YEAR(A450),MONTH(1),1)-6),A:B,2,FALSE)))-1),(B450/(VLOOKUP((DATE(YEAR(A450),MONTH(1),1)-7),A:B,2,FALSE)))-1),(B450/(VLOOKUP((DATE(YEAR(A450),MONTH(1),1)-8),A:B,2,FALSE)))-1),0)</f>
        <v>0</v>
      </c>
      <c r="J450" s="5" t="str">
        <f t="shared" si="169"/>
        <v/>
      </c>
      <c r="L450" s="6"/>
      <c r="N450" s="54"/>
      <c r="O450" s="174" t="s">
        <v>219</v>
      </c>
      <c r="P450" s="5">
        <f t="shared" si="177"/>
        <v>0</v>
      </c>
      <c r="Q450" s="5">
        <f t="shared" si="172"/>
        <v>0</v>
      </c>
      <c r="R450" s="5">
        <f t="shared" si="174"/>
        <v>0</v>
      </c>
      <c r="S450" s="5">
        <f t="shared" si="176"/>
        <v>0</v>
      </c>
      <c r="T450" s="5">
        <f t="shared" si="179"/>
        <v>0</v>
      </c>
      <c r="U450" s="5">
        <f t="shared" si="181"/>
        <v>0</v>
      </c>
      <c r="V450" s="5">
        <f t="shared" ref="V450:V513" si="183">IFERROR(IFERROR(IFERROR(IFERROR(IFERROR(IFERROR(IFERROR(IFERROR((O450/(VLOOKUP((DATE(YEAR(N450),MONTH(1),1)-1),N:O,2,FALSE)))-1,(O450/(VLOOKUP((DATE(YEAR(N450),MONTH(1),1)-2),N:O,2,FALSE)))-1),(O450/(VLOOKUP((DATE(YEAR(N450),MONTH(1),1)-3),N:O,2,FALSE)))-1),(O450/(VLOOKUP((DATE(YEAR(N450),MONTH(1),1)-4),N:O,2,FALSE)))-1),(O450/(VLOOKUP((DATE(YEAR(N450),MONTH(1),1)-5),N:O,2,FALSE)))-1),(O450/(VLOOKUP((DATE(YEAR(N450),MONTH(1),1)-6),N:O,2,FALSE)))-1),(O450/(VLOOKUP((DATE(YEAR(N450),MONTH(1),1)-7),N:O,2,FALSE)))-1),(O450/(VLOOKUP((DATE(YEAR(N450),MONTH(1),1)-8),N:O,2,FALSE)))-1),0)</f>
        <v>0</v>
      </c>
      <c r="W450" s="5" t="str">
        <f t="shared" si="170"/>
        <v/>
      </c>
      <c r="X450" s="4" t="str">
        <f t="shared" ref="X450:X513" si="184">IF((OR(J:J=-1,J:J =0)), 1000,J:J )</f>
        <v/>
      </c>
    </row>
    <row r="451" spans="1:24" x14ac:dyDescent="0.3">
      <c r="A451" s="54"/>
      <c r="B451" s="174" t="s">
        <v>219</v>
      </c>
      <c r="C451" s="5">
        <f t="shared" ref="C451:C514" si="185">IFERROR((B451/B450)-1,0)</f>
        <v>0</v>
      </c>
      <c r="D451" s="5">
        <f t="shared" si="171"/>
        <v>0</v>
      </c>
      <c r="E451" s="5">
        <f t="shared" si="173"/>
        <v>0</v>
      </c>
      <c r="F451" s="5">
        <f t="shared" si="175"/>
        <v>0</v>
      </c>
      <c r="G451" s="5">
        <f t="shared" si="178"/>
        <v>0</v>
      </c>
      <c r="H451" s="5">
        <f t="shared" si="180"/>
        <v>0</v>
      </c>
      <c r="I451" s="5">
        <f t="shared" si="182"/>
        <v>0</v>
      </c>
      <c r="J451" s="5" t="str">
        <f t="shared" ref="J451:J514" si="186">IF(B451="asd","",(B451/$B$1)-1)</f>
        <v/>
      </c>
      <c r="L451" s="6"/>
      <c r="N451" s="54"/>
      <c r="O451" s="174" t="s">
        <v>219</v>
      </c>
      <c r="P451" s="5">
        <f t="shared" si="177"/>
        <v>0</v>
      </c>
      <c r="Q451" s="5">
        <f t="shared" si="172"/>
        <v>0</v>
      </c>
      <c r="R451" s="5">
        <f t="shared" si="174"/>
        <v>0</v>
      </c>
      <c r="S451" s="5">
        <f t="shared" si="176"/>
        <v>0</v>
      </c>
      <c r="T451" s="5">
        <f t="shared" si="179"/>
        <v>0</v>
      </c>
      <c r="U451" s="5">
        <f t="shared" si="181"/>
        <v>0</v>
      </c>
      <c r="V451" s="5">
        <f t="shared" si="183"/>
        <v>0</v>
      </c>
      <c r="W451" s="5" t="str">
        <f t="shared" ref="W451:W514" si="187">IF(O451="asd","",(O451/$O$1)-1)</f>
        <v/>
      </c>
      <c r="X451" s="4" t="str">
        <f t="shared" si="184"/>
        <v/>
      </c>
    </row>
    <row r="452" spans="1:24" x14ac:dyDescent="0.3">
      <c r="A452" s="54"/>
      <c r="B452" s="174" t="s">
        <v>219</v>
      </c>
      <c r="C452" s="5">
        <f t="shared" si="185"/>
        <v>0</v>
      </c>
      <c r="D452" s="5">
        <f t="shared" si="171"/>
        <v>0</v>
      </c>
      <c r="E452" s="5">
        <f t="shared" si="173"/>
        <v>0</v>
      </c>
      <c r="F452" s="5">
        <f t="shared" si="175"/>
        <v>0</v>
      </c>
      <c r="G452" s="5">
        <f t="shared" si="178"/>
        <v>0</v>
      </c>
      <c r="H452" s="5">
        <f t="shared" si="180"/>
        <v>0</v>
      </c>
      <c r="I452" s="5">
        <f t="shared" si="182"/>
        <v>0</v>
      </c>
      <c r="J452" s="5" t="str">
        <f t="shared" si="186"/>
        <v/>
      </c>
      <c r="L452" s="6"/>
      <c r="N452" s="54"/>
      <c r="O452" s="174" t="s">
        <v>219</v>
      </c>
      <c r="P452" s="5">
        <f t="shared" si="177"/>
        <v>0</v>
      </c>
      <c r="Q452" s="5">
        <f t="shared" si="172"/>
        <v>0</v>
      </c>
      <c r="R452" s="5">
        <f t="shared" si="174"/>
        <v>0</v>
      </c>
      <c r="S452" s="5">
        <f t="shared" si="176"/>
        <v>0</v>
      </c>
      <c r="T452" s="5">
        <f t="shared" si="179"/>
        <v>0</v>
      </c>
      <c r="U452" s="5">
        <f t="shared" si="181"/>
        <v>0</v>
      </c>
      <c r="V452" s="5">
        <f t="shared" si="183"/>
        <v>0</v>
      </c>
      <c r="W452" s="5" t="str">
        <f t="shared" si="187"/>
        <v/>
      </c>
      <c r="X452" s="4" t="str">
        <f t="shared" si="184"/>
        <v/>
      </c>
    </row>
    <row r="453" spans="1:24" x14ac:dyDescent="0.3">
      <c r="A453" s="54"/>
      <c r="B453" s="174" t="s">
        <v>219</v>
      </c>
      <c r="C453" s="5">
        <f t="shared" si="185"/>
        <v>0</v>
      </c>
      <c r="D453" s="5">
        <f t="shared" ref="D453:D516" si="188">IFERROR((B453/B450)-1,0)</f>
        <v>0</v>
      </c>
      <c r="E453" s="5">
        <f t="shared" si="173"/>
        <v>0</v>
      </c>
      <c r="F453" s="5">
        <f t="shared" si="175"/>
        <v>0</v>
      </c>
      <c r="G453" s="5">
        <f t="shared" si="178"/>
        <v>0</v>
      </c>
      <c r="H453" s="5">
        <f t="shared" si="180"/>
        <v>0</v>
      </c>
      <c r="I453" s="5">
        <f t="shared" si="182"/>
        <v>0</v>
      </c>
      <c r="J453" s="5" t="str">
        <f t="shared" si="186"/>
        <v/>
      </c>
      <c r="L453" s="6"/>
      <c r="N453" s="54"/>
      <c r="O453" s="174" t="s">
        <v>219</v>
      </c>
      <c r="P453" s="5">
        <f t="shared" si="177"/>
        <v>0</v>
      </c>
      <c r="Q453" s="5">
        <f t="shared" ref="Q453:Q516" si="189">IFERROR((O453/O450)-1,0)</f>
        <v>0</v>
      </c>
      <c r="R453" s="5">
        <f t="shared" si="174"/>
        <v>0</v>
      </c>
      <c r="S453" s="5">
        <f t="shared" si="176"/>
        <v>0</v>
      </c>
      <c r="T453" s="5">
        <f t="shared" si="179"/>
        <v>0</v>
      </c>
      <c r="U453" s="5">
        <f t="shared" si="181"/>
        <v>0</v>
      </c>
      <c r="V453" s="5">
        <f t="shared" si="183"/>
        <v>0</v>
      </c>
      <c r="W453" s="5" t="str">
        <f t="shared" si="187"/>
        <v/>
      </c>
      <c r="X453" s="4" t="str">
        <f t="shared" si="184"/>
        <v/>
      </c>
    </row>
    <row r="454" spans="1:24" x14ac:dyDescent="0.3">
      <c r="A454" s="54"/>
      <c r="B454" s="174" t="s">
        <v>219</v>
      </c>
      <c r="C454" s="5">
        <f t="shared" si="185"/>
        <v>0</v>
      </c>
      <c r="D454" s="5">
        <f t="shared" si="188"/>
        <v>0</v>
      </c>
      <c r="E454" s="5">
        <f t="shared" si="173"/>
        <v>0</v>
      </c>
      <c r="F454" s="5">
        <f t="shared" si="175"/>
        <v>0</v>
      </c>
      <c r="G454" s="5">
        <f t="shared" si="178"/>
        <v>0</v>
      </c>
      <c r="H454" s="5">
        <f t="shared" si="180"/>
        <v>0</v>
      </c>
      <c r="I454" s="5">
        <f t="shared" si="182"/>
        <v>0</v>
      </c>
      <c r="J454" s="5" t="str">
        <f t="shared" si="186"/>
        <v/>
      </c>
      <c r="L454" s="6"/>
      <c r="N454" s="54"/>
      <c r="O454" s="174" t="s">
        <v>219</v>
      </c>
      <c r="P454" s="5">
        <f t="shared" si="177"/>
        <v>0</v>
      </c>
      <c r="Q454" s="5">
        <f t="shared" si="189"/>
        <v>0</v>
      </c>
      <c r="R454" s="5">
        <f t="shared" si="174"/>
        <v>0</v>
      </c>
      <c r="S454" s="5">
        <f t="shared" si="176"/>
        <v>0</v>
      </c>
      <c r="T454" s="5">
        <f t="shared" si="179"/>
        <v>0</v>
      </c>
      <c r="U454" s="5">
        <f t="shared" si="181"/>
        <v>0</v>
      </c>
      <c r="V454" s="5">
        <f t="shared" si="183"/>
        <v>0</v>
      </c>
      <c r="W454" s="5" t="str">
        <f t="shared" si="187"/>
        <v/>
      </c>
      <c r="X454" s="4" t="str">
        <f t="shared" si="184"/>
        <v/>
      </c>
    </row>
    <row r="455" spans="1:24" x14ac:dyDescent="0.3">
      <c r="A455" s="54"/>
      <c r="B455" s="174" t="s">
        <v>219</v>
      </c>
      <c r="C455" s="5">
        <f t="shared" si="185"/>
        <v>0</v>
      </c>
      <c r="D455" s="5">
        <f t="shared" si="188"/>
        <v>0</v>
      </c>
      <c r="E455" s="5">
        <f t="shared" si="173"/>
        <v>0</v>
      </c>
      <c r="F455" s="5">
        <f t="shared" si="175"/>
        <v>0</v>
      </c>
      <c r="G455" s="5">
        <f t="shared" si="178"/>
        <v>0</v>
      </c>
      <c r="H455" s="5">
        <f t="shared" si="180"/>
        <v>0</v>
      </c>
      <c r="I455" s="5">
        <f t="shared" si="182"/>
        <v>0</v>
      </c>
      <c r="J455" s="5" t="str">
        <f t="shared" si="186"/>
        <v/>
      </c>
      <c r="L455" s="6"/>
      <c r="N455" s="54"/>
      <c r="O455" s="174" t="s">
        <v>219</v>
      </c>
      <c r="P455" s="5">
        <f t="shared" si="177"/>
        <v>0</v>
      </c>
      <c r="Q455" s="5">
        <f t="shared" si="189"/>
        <v>0</v>
      </c>
      <c r="R455" s="5">
        <f t="shared" si="174"/>
        <v>0</v>
      </c>
      <c r="S455" s="5">
        <f t="shared" si="176"/>
        <v>0</v>
      </c>
      <c r="T455" s="5">
        <f t="shared" si="179"/>
        <v>0</v>
      </c>
      <c r="U455" s="5">
        <f t="shared" si="181"/>
        <v>0</v>
      </c>
      <c r="V455" s="5">
        <f t="shared" si="183"/>
        <v>0</v>
      </c>
      <c r="W455" s="5" t="str">
        <f t="shared" si="187"/>
        <v/>
      </c>
      <c r="X455" s="4" t="str">
        <f t="shared" si="184"/>
        <v/>
      </c>
    </row>
    <row r="456" spans="1:24" x14ac:dyDescent="0.3">
      <c r="A456" s="54"/>
      <c r="B456" s="174" t="s">
        <v>219</v>
      </c>
      <c r="C456" s="5">
        <f t="shared" si="185"/>
        <v>0</v>
      </c>
      <c r="D456" s="5">
        <f t="shared" si="188"/>
        <v>0</v>
      </c>
      <c r="E456" s="5">
        <f t="shared" ref="E456:E519" si="190">IFERROR((B456/B450)-1,0)</f>
        <v>0</v>
      </c>
      <c r="F456" s="5">
        <f t="shared" si="175"/>
        <v>0</v>
      </c>
      <c r="G456" s="5">
        <f t="shared" si="178"/>
        <v>0</v>
      </c>
      <c r="H456" s="5">
        <f t="shared" si="180"/>
        <v>0</v>
      </c>
      <c r="I456" s="5">
        <f t="shared" si="182"/>
        <v>0</v>
      </c>
      <c r="J456" s="5" t="str">
        <f t="shared" si="186"/>
        <v/>
      </c>
      <c r="L456" s="6"/>
      <c r="N456" s="54"/>
      <c r="O456" s="174" t="s">
        <v>219</v>
      </c>
      <c r="P456" s="5">
        <f t="shared" si="177"/>
        <v>0</v>
      </c>
      <c r="Q456" s="5">
        <f t="shared" si="189"/>
        <v>0</v>
      </c>
      <c r="R456" s="5">
        <f t="shared" ref="R456:R519" si="191">IFERROR((O456/O450)-1,0)</f>
        <v>0</v>
      </c>
      <c r="S456" s="5">
        <f t="shared" si="176"/>
        <v>0</v>
      </c>
      <c r="T456" s="5">
        <f t="shared" si="179"/>
        <v>0</v>
      </c>
      <c r="U456" s="5">
        <f t="shared" si="181"/>
        <v>0</v>
      </c>
      <c r="V456" s="5">
        <f t="shared" si="183"/>
        <v>0</v>
      </c>
      <c r="W456" s="5" t="str">
        <f t="shared" si="187"/>
        <v/>
      </c>
      <c r="X456" s="4" t="str">
        <f t="shared" si="184"/>
        <v/>
      </c>
    </row>
    <row r="457" spans="1:24" x14ac:dyDescent="0.3">
      <c r="A457" s="54"/>
      <c r="B457" s="174" t="s">
        <v>219</v>
      </c>
      <c r="C457" s="5">
        <f t="shared" si="185"/>
        <v>0</v>
      </c>
      <c r="D457" s="5">
        <f t="shared" si="188"/>
        <v>0</v>
      </c>
      <c r="E457" s="5">
        <f t="shared" si="190"/>
        <v>0</v>
      </c>
      <c r="F457" s="5">
        <f t="shared" si="175"/>
        <v>0</v>
      </c>
      <c r="G457" s="5">
        <f t="shared" si="178"/>
        <v>0</v>
      </c>
      <c r="H457" s="5">
        <f t="shared" si="180"/>
        <v>0</v>
      </c>
      <c r="I457" s="5">
        <f t="shared" si="182"/>
        <v>0</v>
      </c>
      <c r="J457" s="5" t="str">
        <f t="shared" si="186"/>
        <v/>
      </c>
      <c r="L457" s="6"/>
      <c r="N457" s="54"/>
      <c r="O457" s="174" t="s">
        <v>219</v>
      </c>
      <c r="P457" s="5">
        <f t="shared" si="177"/>
        <v>0</v>
      </c>
      <c r="Q457" s="5">
        <f t="shared" si="189"/>
        <v>0</v>
      </c>
      <c r="R457" s="5">
        <f t="shared" si="191"/>
        <v>0</v>
      </c>
      <c r="S457" s="5">
        <f t="shared" si="176"/>
        <v>0</v>
      </c>
      <c r="T457" s="5">
        <f t="shared" si="179"/>
        <v>0</v>
      </c>
      <c r="U457" s="5">
        <f t="shared" si="181"/>
        <v>0</v>
      </c>
      <c r="V457" s="5">
        <f t="shared" si="183"/>
        <v>0</v>
      </c>
      <c r="W457" s="5" t="str">
        <f t="shared" si="187"/>
        <v/>
      </c>
      <c r="X457" s="4" t="str">
        <f t="shared" si="184"/>
        <v/>
      </c>
    </row>
    <row r="458" spans="1:24" x14ac:dyDescent="0.3">
      <c r="A458" s="54"/>
      <c r="B458" s="174" t="s">
        <v>219</v>
      </c>
      <c r="C458" s="5">
        <f t="shared" si="185"/>
        <v>0</v>
      </c>
      <c r="D458" s="5">
        <f t="shared" si="188"/>
        <v>0</v>
      </c>
      <c r="E458" s="5">
        <f t="shared" si="190"/>
        <v>0</v>
      </c>
      <c r="F458" s="5">
        <f t="shared" si="175"/>
        <v>0</v>
      </c>
      <c r="G458" s="5">
        <f t="shared" si="178"/>
        <v>0</v>
      </c>
      <c r="H458" s="5">
        <f t="shared" si="180"/>
        <v>0</v>
      </c>
      <c r="I458" s="5">
        <f t="shared" si="182"/>
        <v>0</v>
      </c>
      <c r="J458" s="5" t="str">
        <f t="shared" si="186"/>
        <v/>
      </c>
      <c r="L458" s="6"/>
      <c r="N458" s="54"/>
      <c r="O458" s="174" t="s">
        <v>219</v>
      </c>
      <c r="P458" s="5">
        <f t="shared" si="177"/>
        <v>0</v>
      </c>
      <c r="Q458" s="5">
        <f t="shared" si="189"/>
        <v>0</v>
      </c>
      <c r="R458" s="5">
        <f t="shared" si="191"/>
        <v>0</v>
      </c>
      <c r="S458" s="5">
        <f t="shared" si="176"/>
        <v>0</v>
      </c>
      <c r="T458" s="5">
        <f t="shared" si="179"/>
        <v>0</v>
      </c>
      <c r="U458" s="5">
        <f t="shared" si="181"/>
        <v>0</v>
      </c>
      <c r="V458" s="5">
        <f t="shared" si="183"/>
        <v>0</v>
      </c>
      <c r="W458" s="5" t="str">
        <f t="shared" si="187"/>
        <v/>
      </c>
      <c r="X458" s="4" t="str">
        <f t="shared" si="184"/>
        <v/>
      </c>
    </row>
    <row r="459" spans="1:24" x14ac:dyDescent="0.3">
      <c r="A459" s="54"/>
      <c r="B459" s="174" t="s">
        <v>219</v>
      </c>
      <c r="C459" s="5">
        <f t="shared" si="185"/>
        <v>0</v>
      </c>
      <c r="D459" s="5">
        <f t="shared" si="188"/>
        <v>0</v>
      </c>
      <c r="E459" s="5">
        <f t="shared" si="190"/>
        <v>0</v>
      </c>
      <c r="F459" s="5">
        <f t="shared" si="175"/>
        <v>0</v>
      </c>
      <c r="G459" s="5">
        <f t="shared" si="178"/>
        <v>0</v>
      </c>
      <c r="H459" s="5">
        <f t="shared" si="180"/>
        <v>0</v>
      </c>
      <c r="I459" s="5">
        <f t="shared" si="182"/>
        <v>0</v>
      </c>
      <c r="J459" s="5" t="str">
        <f t="shared" si="186"/>
        <v/>
      </c>
      <c r="L459" s="6"/>
      <c r="N459" s="54"/>
      <c r="O459" s="174" t="s">
        <v>219</v>
      </c>
      <c r="P459" s="5">
        <f t="shared" si="177"/>
        <v>0</v>
      </c>
      <c r="Q459" s="5">
        <f t="shared" si="189"/>
        <v>0</v>
      </c>
      <c r="R459" s="5">
        <f t="shared" si="191"/>
        <v>0</v>
      </c>
      <c r="S459" s="5">
        <f t="shared" si="176"/>
        <v>0</v>
      </c>
      <c r="T459" s="5">
        <f t="shared" si="179"/>
        <v>0</v>
      </c>
      <c r="U459" s="5">
        <f t="shared" si="181"/>
        <v>0</v>
      </c>
      <c r="V459" s="5">
        <f t="shared" si="183"/>
        <v>0</v>
      </c>
      <c r="W459" s="5" t="str">
        <f t="shared" si="187"/>
        <v/>
      </c>
      <c r="X459" s="4" t="str">
        <f t="shared" si="184"/>
        <v/>
      </c>
    </row>
    <row r="460" spans="1:24" x14ac:dyDescent="0.3">
      <c r="A460" s="54"/>
      <c r="B460" s="174" t="s">
        <v>219</v>
      </c>
      <c r="C460" s="5">
        <f t="shared" si="185"/>
        <v>0</v>
      </c>
      <c r="D460" s="5">
        <f t="shared" si="188"/>
        <v>0</v>
      </c>
      <c r="E460" s="5">
        <f t="shared" si="190"/>
        <v>0</v>
      </c>
      <c r="F460" s="5">
        <f t="shared" si="175"/>
        <v>0</v>
      </c>
      <c r="G460" s="5">
        <f t="shared" si="178"/>
        <v>0</v>
      </c>
      <c r="H460" s="5">
        <f t="shared" si="180"/>
        <v>0</v>
      </c>
      <c r="I460" s="5">
        <f t="shared" si="182"/>
        <v>0</v>
      </c>
      <c r="J460" s="5" t="str">
        <f t="shared" si="186"/>
        <v/>
      </c>
      <c r="L460" s="6"/>
      <c r="N460" s="54"/>
      <c r="O460" s="174" t="s">
        <v>219</v>
      </c>
      <c r="P460" s="5">
        <f t="shared" si="177"/>
        <v>0</v>
      </c>
      <c r="Q460" s="5">
        <f t="shared" si="189"/>
        <v>0</v>
      </c>
      <c r="R460" s="5">
        <f t="shared" si="191"/>
        <v>0</v>
      </c>
      <c r="S460" s="5">
        <f t="shared" si="176"/>
        <v>0</v>
      </c>
      <c r="T460" s="5">
        <f t="shared" si="179"/>
        <v>0</v>
      </c>
      <c r="U460" s="5">
        <f t="shared" si="181"/>
        <v>0</v>
      </c>
      <c r="V460" s="5">
        <f t="shared" si="183"/>
        <v>0</v>
      </c>
      <c r="W460" s="5" t="str">
        <f t="shared" si="187"/>
        <v/>
      </c>
      <c r="X460" s="4" t="str">
        <f t="shared" si="184"/>
        <v/>
      </c>
    </row>
    <row r="461" spans="1:24" x14ac:dyDescent="0.3">
      <c r="A461" s="54"/>
      <c r="B461" s="174" t="s">
        <v>219</v>
      </c>
      <c r="C461" s="5">
        <f t="shared" si="185"/>
        <v>0</v>
      </c>
      <c r="D461" s="5">
        <f t="shared" si="188"/>
        <v>0</v>
      </c>
      <c r="E461" s="5">
        <f t="shared" si="190"/>
        <v>0</v>
      </c>
      <c r="F461" s="5">
        <f t="shared" si="175"/>
        <v>0</v>
      </c>
      <c r="G461" s="5">
        <f t="shared" si="178"/>
        <v>0</v>
      </c>
      <c r="H461" s="5">
        <f t="shared" si="180"/>
        <v>0</v>
      </c>
      <c r="I461" s="5">
        <f t="shared" si="182"/>
        <v>0</v>
      </c>
      <c r="J461" s="5" t="str">
        <f t="shared" si="186"/>
        <v/>
      </c>
      <c r="L461" s="6"/>
      <c r="N461" s="54"/>
      <c r="O461" s="174" t="s">
        <v>219</v>
      </c>
      <c r="P461" s="5">
        <f t="shared" si="177"/>
        <v>0</v>
      </c>
      <c r="Q461" s="5">
        <f t="shared" si="189"/>
        <v>0</v>
      </c>
      <c r="R461" s="5">
        <f t="shared" si="191"/>
        <v>0</v>
      </c>
      <c r="S461" s="5">
        <f t="shared" si="176"/>
        <v>0</v>
      </c>
      <c r="T461" s="5">
        <f t="shared" si="179"/>
        <v>0</v>
      </c>
      <c r="U461" s="5">
        <f t="shared" si="181"/>
        <v>0</v>
      </c>
      <c r="V461" s="5">
        <f t="shared" si="183"/>
        <v>0</v>
      </c>
      <c r="W461" s="5" t="str">
        <f t="shared" si="187"/>
        <v/>
      </c>
      <c r="X461" s="4" t="str">
        <f t="shared" si="184"/>
        <v/>
      </c>
    </row>
    <row r="462" spans="1:24" x14ac:dyDescent="0.3">
      <c r="A462" s="54"/>
      <c r="B462" s="174" t="s">
        <v>219</v>
      </c>
      <c r="C462" s="5">
        <f t="shared" si="185"/>
        <v>0</v>
      </c>
      <c r="D462" s="5">
        <f t="shared" si="188"/>
        <v>0</v>
      </c>
      <c r="E462" s="5">
        <f t="shared" si="190"/>
        <v>0</v>
      </c>
      <c r="F462" s="5">
        <f t="shared" ref="F462:F525" si="192">IF(ISNUMBER(B450),(IFERROR((B462/B450)-1,0)),0)</f>
        <v>0</v>
      </c>
      <c r="G462" s="5">
        <f t="shared" si="178"/>
        <v>0</v>
      </c>
      <c r="H462" s="5">
        <f t="shared" si="180"/>
        <v>0</v>
      </c>
      <c r="I462" s="5">
        <f t="shared" si="182"/>
        <v>0</v>
      </c>
      <c r="J462" s="5" t="str">
        <f t="shared" si="186"/>
        <v/>
      </c>
      <c r="L462" s="6"/>
      <c r="N462" s="54"/>
      <c r="O462" s="174" t="s">
        <v>219</v>
      </c>
      <c r="P462" s="5">
        <f t="shared" si="177"/>
        <v>0</v>
      </c>
      <c r="Q462" s="5">
        <f t="shared" si="189"/>
        <v>0</v>
      </c>
      <c r="R462" s="5">
        <f t="shared" si="191"/>
        <v>0</v>
      </c>
      <c r="S462" s="5">
        <f t="shared" ref="S462:S525" si="193">IF(ISNUMBER(O450),(IFERROR((O462/O450)-1,0)),0)</f>
        <v>0</v>
      </c>
      <c r="T462" s="5">
        <f t="shared" si="179"/>
        <v>0</v>
      </c>
      <c r="U462" s="5">
        <f t="shared" si="181"/>
        <v>0</v>
      </c>
      <c r="V462" s="5">
        <f t="shared" si="183"/>
        <v>0</v>
      </c>
      <c r="W462" s="5" t="str">
        <f t="shared" si="187"/>
        <v/>
      </c>
      <c r="X462" s="4" t="str">
        <f t="shared" si="184"/>
        <v/>
      </c>
    </row>
    <row r="463" spans="1:24" x14ac:dyDescent="0.3">
      <c r="A463" s="54"/>
      <c r="B463" s="174" t="s">
        <v>219</v>
      </c>
      <c r="C463" s="5">
        <f t="shared" si="185"/>
        <v>0</v>
      </c>
      <c r="D463" s="5">
        <f t="shared" si="188"/>
        <v>0</v>
      </c>
      <c r="E463" s="5">
        <f t="shared" si="190"/>
        <v>0</v>
      </c>
      <c r="F463" s="5">
        <f t="shared" si="192"/>
        <v>0</v>
      </c>
      <c r="G463" s="5">
        <f t="shared" si="178"/>
        <v>0</v>
      </c>
      <c r="H463" s="5">
        <f t="shared" si="180"/>
        <v>0</v>
      </c>
      <c r="I463" s="5">
        <f t="shared" si="182"/>
        <v>0</v>
      </c>
      <c r="J463" s="5" t="str">
        <f t="shared" si="186"/>
        <v/>
      </c>
      <c r="L463" s="6"/>
      <c r="N463" s="54"/>
      <c r="O463" s="174" t="s">
        <v>219</v>
      </c>
      <c r="P463" s="5">
        <f t="shared" si="177"/>
        <v>0</v>
      </c>
      <c r="Q463" s="5">
        <f t="shared" si="189"/>
        <v>0</v>
      </c>
      <c r="R463" s="5">
        <f t="shared" si="191"/>
        <v>0</v>
      </c>
      <c r="S463" s="5">
        <f t="shared" si="193"/>
        <v>0</v>
      </c>
      <c r="T463" s="5">
        <f t="shared" si="179"/>
        <v>0</v>
      </c>
      <c r="U463" s="5">
        <f t="shared" si="181"/>
        <v>0</v>
      </c>
      <c r="V463" s="5">
        <f t="shared" si="183"/>
        <v>0</v>
      </c>
      <c r="W463" s="5" t="str">
        <f t="shared" si="187"/>
        <v/>
      </c>
      <c r="X463" s="4" t="str">
        <f t="shared" si="184"/>
        <v/>
      </c>
    </row>
    <row r="464" spans="1:24" x14ac:dyDescent="0.3">
      <c r="A464" s="54"/>
      <c r="B464" s="174" t="s">
        <v>219</v>
      </c>
      <c r="C464" s="5">
        <f t="shared" si="185"/>
        <v>0</v>
      </c>
      <c r="D464" s="5">
        <f t="shared" si="188"/>
        <v>0</v>
      </c>
      <c r="E464" s="5">
        <f t="shared" si="190"/>
        <v>0</v>
      </c>
      <c r="F464" s="5">
        <f t="shared" si="192"/>
        <v>0</v>
      </c>
      <c r="G464" s="5">
        <f t="shared" si="178"/>
        <v>0</v>
      </c>
      <c r="H464" s="5">
        <f t="shared" si="180"/>
        <v>0</v>
      </c>
      <c r="I464" s="5">
        <f t="shared" si="182"/>
        <v>0</v>
      </c>
      <c r="J464" s="5" t="str">
        <f t="shared" si="186"/>
        <v/>
      </c>
      <c r="L464" s="6"/>
      <c r="N464" s="54"/>
      <c r="O464" s="174" t="s">
        <v>219</v>
      </c>
      <c r="P464" s="5">
        <f t="shared" si="177"/>
        <v>0</v>
      </c>
      <c r="Q464" s="5">
        <f t="shared" si="189"/>
        <v>0</v>
      </c>
      <c r="R464" s="5">
        <f t="shared" si="191"/>
        <v>0</v>
      </c>
      <c r="S464" s="5">
        <f t="shared" si="193"/>
        <v>0</v>
      </c>
      <c r="T464" s="5">
        <f t="shared" si="179"/>
        <v>0</v>
      </c>
      <c r="U464" s="5">
        <f t="shared" si="181"/>
        <v>0</v>
      </c>
      <c r="V464" s="5">
        <f t="shared" si="183"/>
        <v>0</v>
      </c>
      <c r="W464" s="5" t="str">
        <f t="shared" si="187"/>
        <v/>
      </c>
      <c r="X464" s="4" t="str">
        <f t="shared" si="184"/>
        <v/>
      </c>
    </row>
    <row r="465" spans="1:24" x14ac:dyDescent="0.3">
      <c r="A465" s="54"/>
      <c r="B465" s="174" t="s">
        <v>219</v>
      </c>
      <c r="C465" s="5">
        <f t="shared" si="185"/>
        <v>0</v>
      </c>
      <c r="D465" s="5">
        <f t="shared" si="188"/>
        <v>0</v>
      </c>
      <c r="E465" s="5">
        <f t="shared" si="190"/>
        <v>0</v>
      </c>
      <c r="F465" s="5">
        <f t="shared" si="192"/>
        <v>0</v>
      </c>
      <c r="G465" s="5">
        <f t="shared" si="178"/>
        <v>0</v>
      </c>
      <c r="H465" s="5">
        <f t="shared" si="180"/>
        <v>0</v>
      </c>
      <c r="I465" s="5">
        <f t="shared" si="182"/>
        <v>0</v>
      </c>
      <c r="J465" s="5" t="str">
        <f t="shared" si="186"/>
        <v/>
      </c>
      <c r="L465" s="6"/>
      <c r="N465" s="54"/>
      <c r="O465" s="174" t="s">
        <v>219</v>
      </c>
      <c r="P465" s="5">
        <f t="shared" si="177"/>
        <v>0</v>
      </c>
      <c r="Q465" s="5">
        <f t="shared" si="189"/>
        <v>0</v>
      </c>
      <c r="R465" s="5">
        <f t="shared" si="191"/>
        <v>0</v>
      </c>
      <c r="S465" s="5">
        <f t="shared" si="193"/>
        <v>0</v>
      </c>
      <c r="T465" s="5">
        <f t="shared" si="179"/>
        <v>0</v>
      </c>
      <c r="U465" s="5">
        <f t="shared" si="181"/>
        <v>0</v>
      </c>
      <c r="V465" s="5">
        <f t="shared" si="183"/>
        <v>0</v>
      </c>
      <c r="W465" s="5" t="str">
        <f t="shared" si="187"/>
        <v/>
      </c>
      <c r="X465" s="4" t="str">
        <f t="shared" si="184"/>
        <v/>
      </c>
    </row>
    <row r="466" spans="1:24" x14ac:dyDescent="0.3">
      <c r="A466" s="54"/>
      <c r="B466" s="174" t="s">
        <v>219</v>
      </c>
      <c r="C466" s="5">
        <f t="shared" si="185"/>
        <v>0</v>
      </c>
      <c r="D466" s="5">
        <f t="shared" si="188"/>
        <v>0</v>
      </c>
      <c r="E466" s="5">
        <f t="shared" si="190"/>
        <v>0</v>
      </c>
      <c r="F466" s="5">
        <f t="shared" si="192"/>
        <v>0</v>
      </c>
      <c r="G466" s="5">
        <f t="shared" si="178"/>
        <v>0</v>
      </c>
      <c r="H466" s="5">
        <f t="shared" si="180"/>
        <v>0</v>
      </c>
      <c r="I466" s="5">
        <f t="shared" si="182"/>
        <v>0</v>
      </c>
      <c r="J466" s="5" t="str">
        <f t="shared" si="186"/>
        <v/>
      </c>
      <c r="L466" s="6"/>
      <c r="N466" s="54"/>
      <c r="O466" s="174" t="s">
        <v>219</v>
      </c>
      <c r="P466" s="5">
        <f t="shared" ref="P466:P529" si="194">IFERROR((O466/O465)-1,0)</f>
        <v>0</v>
      </c>
      <c r="Q466" s="5">
        <f t="shared" si="189"/>
        <v>0</v>
      </c>
      <c r="R466" s="5">
        <f t="shared" si="191"/>
        <v>0</v>
      </c>
      <c r="S466" s="5">
        <f t="shared" si="193"/>
        <v>0</v>
      </c>
      <c r="T466" s="5">
        <f t="shared" si="179"/>
        <v>0</v>
      </c>
      <c r="U466" s="5">
        <f t="shared" si="181"/>
        <v>0</v>
      </c>
      <c r="V466" s="5">
        <f t="shared" si="183"/>
        <v>0</v>
      </c>
      <c r="W466" s="5" t="str">
        <f t="shared" si="187"/>
        <v/>
      </c>
      <c r="X466" s="4" t="str">
        <f t="shared" si="184"/>
        <v/>
      </c>
    </row>
    <row r="467" spans="1:24" x14ac:dyDescent="0.3">
      <c r="A467" s="54"/>
      <c r="B467" s="174" t="s">
        <v>219</v>
      </c>
      <c r="C467" s="5">
        <f t="shared" si="185"/>
        <v>0</v>
      </c>
      <c r="D467" s="5">
        <f t="shared" si="188"/>
        <v>0</v>
      </c>
      <c r="E467" s="5">
        <f t="shared" si="190"/>
        <v>0</v>
      </c>
      <c r="F467" s="5">
        <f t="shared" si="192"/>
        <v>0</v>
      </c>
      <c r="G467" s="5">
        <f t="shared" si="178"/>
        <v>0</v>
      </c>
      <c r="H467" s="5">
        <f t="shared" si="180"/>
        <v>0</v>
      </c>
      <c r="I467" s="5">
        <f t="shared" si="182"/>
        <v>0</v>
      </c>
      <c r="J467" s="5" t="str">
        <f t="shared" si="186"/>
        <v/>
      </c>
      <c r="L467" s="6"/>
      <c r="N467" s="54"/>
      <c r="O467" s="174" t="s">
        <v>219</v>
      </c>
      <c r="P467" s="5">
        <f t="shared" si="194"/>
        <v>0</v>
      </c>
      <c r="Q467" s="5">
        <f t="shared" si="189"/>
        <v>0</v>
      </c>
      <c r="R467" s="5">
        <f t="shared" si="191"/>
        <v>0</v>
      </c>
      <c r="S467" s="5">
        <f t="shared" si="193"/>
        <v>0</v>
      </c>
      <c r="T467" s="5">
        <f t="shared" si="179"/>
        <v>0</v>
      </c>
      <c r="U467" s="5">
        <f t="shared" si="181"/>
        <v>0</v>
      </c>
      <c r="V467" s="5">
        <f t="shared" si="183"/>
        <v>0</v>
      </c>
      <c r="W467" s="5" t="str">
        <f t="shared" si="187"/>
        <v/>
      </c>
      <c r="X467" s="4" t="str">
        <f t="shared" si="184"/>
        <v/>
      </c>
    </row>
    <row r="468" spans="1:24" x14ac:dyDescent="0.3">
      <c r="A468" s="54"/>
      <c r="B468" s="174" t="s">
        <v>219</v>
      </c>
      <c r="C468" s="5">
        <f t="shared" si="185"/>
        <v>0</v>
      </c>
      <c r="D468" s="5">
        <f t="shared" si="188"/>
        <v>0</v>
      </c>
      <c r="E468" s="5">
        <f t="shared" si="190"/>
        <v>0</v>
      </c>
      <c r="F468" s="5">
        <f t="shared" si="192"/>
        <v>0</v>
      </c>
      <c r="G468" s="5">
        <f t="shared" si="178"/>
        <v>0</v>
      </c>
      <c r="H468" s="5">
        <f t="shared" si="180"/>
        <v>0</v>
      </c>
      <c r="I468" s="5">
        <f t="shared" si="182"/>
        <v>0</v>
      </c>
      <c r="J468" s="5" t="str">
        <f t="shared" si="186"/>
        <v/>
      </c>
      <c r="L468" s="6"/>
      <c r="N468" s="54"/>
      <c r="O468" s="174" t="s">
        <v>219</v>
      </c>
      <c r="P468" s="5">
        <f t="shared" si="194"/>
        <v>0</v>
      </c>
      <c r="Q468" s="5">
        <f t="shared" si="189"/>
        <v>0</v>
      </c>
      <c r="R468" s="5">
        <f t="shared" si="191"/>
        <v>0</v>
      </c>
      <c r="S468" s="5">
        <f t="shared" si="193"/>
        <v>0</v>
      </c>
      <c r="T468" s="5">
        <f t="shared" si="179"/>
        <v>0</v>
      </c>
      <c r="U468" s="5">
        <f t="shared" si="181"/>
        <v>0</v>
      </c>
      <c r="V468" s="5">
        <f t="shared" si="183"/>
        <v>0</v>
      </c>
      <c r="W468" s="5" t="str">
        <f t="shared" si="187"/>
        <v/>
      </c>
      <c r="X468" s="4" t="str">
        <f t="shared" si="184"/>
        <v/>
      </c>
    </row>
    <row r="469" spans="1:24" x14ac:dyDescent="0.3">
      <c r="A469" s="54"/>
      <c r="B469" s="174" t="s">
        <v>219</v>
      </c>
      <c r="C469" s="5">
        <f t="shared" si="185"/>
        <v>0</v>
      </c>
      <c r="D469" s="5">
        <f t="shared" si="188"/>
        <v>0</v>
      </c>
      <c r="E469" s="5">
        <f t="shared" si="190"/>
        <v>0</v>
      </c>
      <c r="F469" s="5">
        <f t="shared" si="192"/>
        <v>0</v>
      </c>
      <c r="G469" s="5">
        <f t="shared" si="178"/>
        <v>0</v>
      </c>
      <c r="H469" s="5">
        <f t="shared" si="180"/>
        <v>0</v>
      </c>
      <c r="I469" s="5">
        <f t="shared" si="182"/>
        <v>0</v>
      </c>
      <c r="J469" s="5" t="str">
        <f t="shared" si="186"/>
        <v/>
      </c>
      <c r="L469" s="6"/>
      <c r="N469" s="54"/>
      <c r="O469" s="174" t="s">
        <v>219</v>
      </c>
      <c r="P469" s="5">
        <f t="shared" si="194"/>
        <v>0</v>
      </c>
      <c r="Q469" s="5">
        <f t="shared" si="189"/>
        <v>0</v>
      </c>
      <c r="R469" s="5">
        <f t="shared" si="191"/>
        <v>0</v>
      </c>
      <c r="S469" s="5">
        <f t="shared" si="193"/>
        <v>0</v>
      </c>
      <c r="T469" s="5">
        <f t="shared" si="179"/>
        <v>0</v>
      </c>
      <c r="U469" s="5">
        <f t="shared" si="181"/>
        <v>0</v>
      </c>
      <c r="V469" s="5">
        <f t="shared" si="183"/>
        <v>0</v>
      </c>
      <c r="W469" s="5" t="str">
        <f t="shared" si="187"/>
        <v/>
      </c>
      <c r="X469" s="4" t="str">
        <f t="shared" si="184"/>
        <v/>
      </c>
    </row>
    <row r="470" spans="1:24" x14ac:dyDescent="0.3">
      <c r="A470" s="54"/>
      <c r="B470" s="174" t="s">
        <v>219</v>
      </c>
      <c r="C470" s="5">
        <f t="shared" si="185"/>
        <v>0</v>
      </c>
      <c r="D470" s="5">
        <f t="shared" si="188"/>
        <v>0</v>
      </c>
      <c r="E470" s="5">
        <f t="shared" si="190"/>
        <v>0</v>
      </c>
      <c r="F470" s="5">
        <f t="shared" si="192"/>
        <v>0</v>
      </c>
      <c r="G470" s="5">
        <f t="shared" si="178"/>
        <v>0</v>
      </c>
      <c r="H470" s="5">
        <f t="shared" si="180"/>
        <v>0</v>
      </c>
      <c r="I470" s="5">
        <f t="shared" si="182"/>
        <v>0</v>
      </c>
      <c r="J470" s="5" t="str">
        <f t="shared" si="186"/>
        <v/>
      </c>
      <c r="L470" s="6"/>
      <c r="N470" s="54"/>
      <c r="O470" s="174" t="s">
        <v>219</v>
      </c>
      <c r="P470" s="5">
        <f t="shared" si="194"/>
        <v>0</v>
      </c>
      <c r="Q470" s="5">
        <f t="shared" si="189"/>
        <v>0</v>
      </c>
      <c r="R470" s="5">
        <f t="shared" si="191"/>
        <v>0</v>
      </c>
      <c r="S470" s="5">
        <f t="shared" si="193"/>
        <v>0</v>
      </c>
      <c r="T470" s="5">
        <f t="shared" si="179"/>
        <v>0</v>
      </c>
      <c r="U470" s="5">
        <f t="shared" si="181"/>
        <v>0</v>
      </c>
      <c r="V470" s="5">
        <f t="shared" si="183"/>
        <v>0</v>
      </c>
      <c r="W470" s="5" t="str">
        <f t="shared" si="187"/>
        <v/>
      </c>
      <c r="X470" s="4" t="str">
        <f t="shared" si="184"/>
        <v/>
      </c>
    </row>
    <row r="471" spans="1:24" x14ac:dyDescent="0.3">
      <c r="A471" s="54"/>
      <c r="B471" s="174" t="s">
        <v>219</v>
      </c>
      <c r="C471" s="5">
        <f t="shared" si="185"/>
        <v>0</v>
      </c>
      <c r="D471" s="5">
        <f t="shared" si="188"/>
        <v>0</v>
      </c>
      <c r="E471" s="5">
        <f t="shared" si="190"/>
        <v>0</v>
      </c>
      <c r="F471" s="5">
        <f t="shared" si="192"/>
        <v>0</v>
      </c>
      <c r="G471" s="5">
        <f t="shared" si="178"/>
        <v>0</v>
      </c>
      <c r="H471" s="5">
        <f t="shared" si="180"/>
        <v>0</v>
      </c>
      <c r="I471" s="5">
        <f t="shared" si="182"/>
        <v>0</v>
      </c>
      <c r="J471" s="5" t="str">
        <f t="shared" si="186"/>
        <v/>
      </c>
      <c r="L471" s="6"/>
      <c r="N471" s="54"/>
      <c r="O471" s="174" t="s">
        <v>219</v>
      </c>
      <c r="P471" s="5">
        <f t="shared" si="194"/>
        <v>0</v>
      </c>
      <c r="Q471" s="5">
        <f t="shared" si="189"/>
        <v>0</v>
      </c>
      <c r="R471" s="5">
        <f t="shared" si="191"/>
        <v>0</v>
      </c>
      <c r="S471" s="5">
        <f t="shared" si="193"/>
        <v>0</v>
      </c>
      <c r="T471" s="5">
        <f t="shared" si="179"/>
        <v>0</v>
      </c>
      <c r="U471" s="5">
        <f t="shared" si="181"/>
        <v>0</v>
      </c>
      <c r="V471" s="5">
        <f t="shared" si="183"/>
        <v>0</v>
      </c>
      <c r="W471" s="5" t="str">
        <f t="shared" si="187"/>
        <v/>
      </c>
      <c r="X471" s="4" t="str">
        <f t="shared" si="184"/>
        <v/>
      </c>
    </row>
    <row r="472" spans="1:24" s="4" customFormat="1" x14ac:dyDescent="0.3">
      <c r="A472" s="54"/>
      <c r="B472" s="174" t="s">
        <v>219</v>
      </c>
      <c r="C472" s="5">
        <f t="shared" si="185"/>
        <v>0</v>
      </c>
      <c r="D472" s="5">
        <f t="shared" si="188"/>
        <v>0</v>
      </c>
      <c r="E472" s="5">
        <f t="shared" si="190"/>
        <v>0</v>
      </c>
      <c r="F472" s="5">
        <f t="shared" si="192"/>
        <v>0</v>
      </c>
      <c r="G472" s="5">
        <f t="shared" si="178"/>
        <v>0</v>
      </c>
      <c r="H472" s="5">
        <f t="shared" si="180"/>
        <v>0</v>
      </c>
      <c r="I472" s="5">
        <f t="shared" si="182"/>
        <v>0</v>
      </c>
      <c r="J472" s="5" t="str">
        <f t="shared" si="186"/>
        <v/>
      </c>
      <c r="K472" s="174"/>
      <c r="N472" s="54"/>
      <c r="O472" s="174" t="s">
        <v>219</v>
      </c>
      <c r="P472" s="5">
        <f t="shared" si="194"/>
        <v>0</v>
      </c>
      <c r="Q472" s="5">
        <f t="shared" si="189"/>
        <v>0</v>
      </c>
      <c r="R472" s="5">
        <f t="shared" si="191"/>
        <v>0</v>
      </c>
      <c r="S472" s="5">
        <f t="shared" si="193"/>
        <v>0</v>
      </c>
      <c r="T472" s="5">
        <f t="shared" si="179"/>
        <v>0</v>
      </c>
      <c r="U472" s="5">
        <f t="shared" si="181"/>
        <v>0</v>
      </c>
      <c r="V472" s="5">
        <f t="shared" si="183"/>
        <v>0</v>
      </c>
      <c r="W472" s="5" t="str">
        <f t="shared" si="187"/>
        <v/>
      </c>
      <c r="X472" s="4" t="str">
        <f t="shared" si="184"/>
        <v/>
      </c>
    </row>
    <row r="473" spans="1:24" x14ac:dyDescent="0.3">
      <c r="A473" s="54"/>
      <c r="B473" s="174" t="s">
        <v>219</v>
      </c>
      <c r="C473" s="5">
        <f t="shared" si="185"/>
        <v>0</v>
      </c>
      <c r="D473" s="5">
        <f t="shared" si="188"/>
        <v>0</v>
      </c>
      <c r="E473" s="5">
        <f t="shared" si="190"/>
        <v>0</v>
      </c>
      <c r="F473" s="5">
        <f t="shared" si="192"/>
        <v>0</v>
      </c>
      <c r="G473" s="5">
        <f t="shared" si="178"/>
        <v>0</v>
      </c>
      <c r="H473" s="5">
        <f t="shared" si="180"/>
        <v>0</v>
      </c>
      <c r="I473" s="5">
        <f t="shared" si="182"/>
        <v>0</v>
      </c>
      <c r="J473" s="5" t="str">
        <f t="shared" si="186"/>
        <v/>
      </c>
      <c r="L473" s="6"/>
      <c r="N473" s="54"/>
      <c r="O473" s="174" t="s">
        <v>219</v>
      </c>
      <c r="P473" s="5">
        <f t="shared" si="194"/>
        <v>0</v>
      </c>
      <c r="Q473" s="5">
        <f t="shared" si="189"/>
        <v>0</v>
      </c>
      <c r="R473" s="5">
        <f t="shared" si="191"/>
        <v>0</v>
      </c>
      <c r="S473" s="5">
        <f t="shared" si="193"/>
        <v>0</v>
      </c>
      <c r="T473" s="5">
        <f t="shared" si="179"/>
        <v>0</v>
      </c>
      <c r="U473" s="5">
        <f t="shared" si="181"/>
        <v>0</v>
      </c>
      <c r="V473" s="5">
        <f t="shared" si="183"/>
        <v>0</v>
      </c>
      <c r="W473" s="5" t="str">
        <f t="shared" si="187"/>
        <v/>
      </c>
      <c r="X473" s="4" t="str">
        <f t="shared" si="184"/>
        <v/>
      </c>
    </row>
    <row r="474" spans="1:24" x14ac:dyDescent="0.3">
      <c r="A474" s="54"/>
      <c r="B474" s="174" t="s">
        <v>219</v>
      </c>
      <c r="C474" s="5">
        <f t="shared" si="185"/>
        <v>0</v>
      </c>
      <c r="D474" s="5">
        <f t="shared" si="188"/>
        <v>0</v>
      </c>
      <c r="E474" s="5">
        <f t="shared" si="190"/>
        <v>0</v>
      </c>
      <c r="F474" s="5">
        <f t="shared" si="192"/>
        <v>0</v>
      </c>
      <c r="G474" s="5">
        <f t="shared" si="178"/>
        <v>0</v>
      </c>
      <c r="H474" s="5">
        <f t="shared" si="180"/>
        <v>0</v>
      </c>
      <c r="I474" s="5">
        <f t="shared" si="182"/>
        <v>0</v>
      </c>
      <c r="J474" s="5" t="str">
        <f t="shared" si="186"/>
        <v/>
      </c>
      <c r="L474" s="6"/>
      <c r="N474" s="54"/>
      <c r="O474" s="174" t="s">
        <v>219</v>
      </c>
      <c r="P474" s="5">
        <f t="shared" si="194"/>
        <v>0</v>
      </c>
      <c r="Q474" s="5">
        <f t="shared" si="189"/>
        <v>0</v>
      </c>
      <c r="R474" s="5">
        <f t="shared" si="191"/>
        <v>0</v>
      </c>
      <c r="S474" s="5">
        <f t="shared" si="193"/>
        <v>0</v>
      </c>
      <c r="T474" s="5">
        <f t="shared" si="179"/>
        <v>0</v>
      </c>
      <c r="U474" s="5">
        <f t="shared" si="181"/>
        <v>0</v>
      </c>
      <c r="V474" s="5">
        <f t="shared" si="183"/>
        <v>0</v>
      </c>
      <c r="W474" s="5" t="str">
        <f t="shared" si="187"/>
        <v/>
      </c>
      <c r="X474" s="4" t="str">
        <f t="shared" si="184"/>
        <v/>
      </c>
    </row>
    <row r="475" spans="1:24" x14ac:dyDescent="0.3">
      <c r="A475" s="54"/>
      <c r="B475" s="174" t="s">
        <v>219</v>
      </c>
      <c r="C475" s="5">
        <f t="shared" si="185"/>
        <v>0</v>
      </c>
      <c r="D475" s="5">
        <f t="shared" si="188"/>
        <v>0</v>
      </c>
      <c r="E475" s="5">
        <f t="shared" si="190"/>
        <v>0</v>
      </c>
      <c r="F475" s="5">
        <f t="shared" si="192"/>
        <v>0</v>
      </c>
      <c r="G475" s="5">
        <f t="shared" si="178"/>
        <v>0</v>
      </c>
      <c r="H475" s="5">
        <f t="shared" si="180"/>
        <v>0</v>
      </c>
      <c r="I475" s="5">
        <f t="shared" si="182"/>
        <v>0</v>
      </c>
      <c r="J475" s="5" t="str">
        <f t="shared" si="186"/>
        <v/>
      </c>
      <c r="L475" s="6"/>
      <c r="N475" s="54"/>
      <c r="O475" s="174" t="s">
        <v>219</v>
      </c>
      <c r="P475" s="5">
        <f t="shared" si="194"/>
        <v>0</v>
      </c>
      <c r="Q475" s="5">
        <f t="shared" si="189"/>
        <v>0</v>
      </c>
      <c r="R475" s="5">
        <f t="shared" si="191"/>
        <v>0</v>
      </c>
      <c r="S475" s="5">
        <f t="shared" si="193"/>
        <v>0</v>
      </c>
      <c r="T475" s="5">
        <f t="shared" si="179"/>
        <v>0</v>
      </c>
      <c r="U475" s="5">
        <f t="shared" si="181"/>
        <v>0</v>
      </c>
      <c r="V475" s="5">
        <f t="shared" si="183"/>
        <v>0</v>
      </c>
      <c r="W475" s="5" t="str">
        <f t="shared" si="187"/>
        <v/>
      </c>
      <c r="X475" s="4" t="str">
        <f t="shared" si="184"/>
        <v/>
      </c>
    </row>
    <row r="476" spans="1:24" x14ac:dyDescent="0.3">
      <c r="A476" s="54"/>
      <c r="B476" s="174" t="s">
        <v>219</v>
      </c>
      <c r="C476" s="5">
        <f t="shared" si="185"/>
        <v>0</v>
      </c>
      <c r="D476" s="5">
        <f t="shared" si="188"/>
        <v>0</v>
      </c>
      <c r="E476" s="5">
        <f t="shared" si="190"/>
        <v>0</v>
      </c>
      <c r="F476" s="5">
        <f t="shared" si="192"/>
        <v>0</v>
      </c>
      <c r="G476" s="5">
        <f t="shared" si="178"/>
        <v>0</v>
      </c>
      <c r="H476" s="5">
        <f t="shared" si="180"/>
        <v>0</v>
      </c>
      <c r="I476" s="5">
        <f t="shared" si="182"/>
        <v>0</v>
      </c>
      <c r="J476" s="5" t="str">
        <f t="shared" si="186"/>
        <v/>
      </c>
      <c r="L476" s="6"/>
      <c r="N476" s="54"/>
      <c r="O476" s="174" t="s">
        <v>219</v>
      </c>
      <c r="P476" s="5">
        <f t="shared" si="194"/>
        <v>0</v>
      </c>
      <c r="Q476" s="5">
        <f t="shared" si="189"/>
        <v>0</v>
      </c>
      <c r="R476" s="5">
        <f t="shared" si="191"/>
        <v>0</v>
      </c>
      <c r="S476" s="5">
        <f t="shared" si="193"/>
        <v>0</v>
      </c>
      <c r="T476" s="5">
        <f t="shared" si="179"/>
        <v>0</v>
      </c>
      <c r="U476" s="5">
        <f t="shared" si="181"/>
        <v>0</v>
      </c>
      <c r="V476" s="5">
        <f t="shared" si="183"/>
        <v>0</v>
      </c>
      <c r="W476" s="5" t="str">
        <f t="shared" si="187"/>
        <v/>
      </c>
      <c r="X476" s="4" t="str">
        <f t="shared" si="184"/>
        <v/>
      </c>
    </row>
    <row r="477" spans="1:24" x14ac:dyDescent="0.3">
      <c r="A477" s="54"/>
      <c r="B477" s="174" t="s">
        <v>219</v>
      </c>
      <c r="C477" s="5">
        <f t="shared" si="185"/>
        <v>0</v>
      </c>
      <c r="D477" s="5">
        <f t="shared" si="188"/>
        <v>0</v>
      </c>
      <c r="E477" s="5">
        <f t="shared" si="190"/>
        <v>0</v>
      </c>
      <c r="F477" s="5">
        <f t="shared" si="192"/>
        <v>0</v>
      </c>
      <c r="G477" s="5">
        <f t="shared" si="178"/>
        <v>0</v>
      </c>
      <c r="H477" s="5">
        <f t="shared" si="180"/>
        <v>0</v>
      </c>
      <c r="I477" s="5">
        <f t="shared" si="182"/>
        <v>0</v>
      </c>
      <c r="J477" s="5" t="str">
        <f t="shared" si="186"/>
        <v/>
      </c>
      <c r="L477" s="6"/>
      <c r="N477" s="54"/>
      <c r="O477" s="174" t="s">
        <v>219</v>
      </c>
      <c r="P477" s="5">
        <f t="shared" si="194"/>
        <v>0</v>
      </c>
      <c r="Q477" s="5">
        <f t="shared" si="189"/>
        <v>0</v>
      </c>
      <c r="R477" s="5">
        <f t="shared" si="191"/>
        <v>0</v>
      </c>
      <c r="S477" s="5">
        <f t="shared" si="193"/>
        <v>0</v>
      </c>
      <c r="T477" s="5">
        <f t="shared" si="179"/>
        <v>0</v>
      </c>
      <c r="U477" s="5">
        <f t="shared" si="181"/>
        <v>0</v>
      </c>
      <c r="V477" s="5">
        <f t="shared" si="183"/>
        <v>0</v>
      </c>
      <c r="W477" s="5" t="str">
        <f t="shared" si="187"/>
        <v/>
      </c>
      <c r="X477" s="4" t="str">
        <f t="shared" si="184"/>
        <v/>
      </c>
    </row>
    <row r="478" spans="1:24" x14ac:dyDescent="0.3">
      <c r="A478" s="54"/>
      <c r="B478" s="174" t="s">
        <v>219</v>
      </c>
      <c r="C478" s="5">
        <f t="shared" si="185"/>
        <v>0</v>
      </c>
      <c r="D478" s="5">
        <f t="shared" si="188"/>
        <v>0</v>
      </c>
      <c r="E478" s="5">
        <f t="shared" si="190"/>
        <v>0</v>
      </c>
      <c r="F478" s="5">
        <f t="shared" si="192"/>
        <v>0</v>
      </c>
      <c r="G478" s="5">
        <f t="shared" si="178"/>
        <v>0</v>
      </c>
      <c r="H478" s="5">
        <f t="shared" si="180"/>
        <v>0</v>
      </c>
      <c r="I478" s="5">
        <f t="shared" si="182"/>
        <v>0</v>
      </c>
      <c r="J478" s="5" t="str">
        <f t="shared" si="186"/>
        <v/>
      </c>
      <c r="L478" s="6"/>
      <c r="N478" s="54"/>
      <c r="O478" s="174" t="s">
        <v>219</v>
      </c>
      <c r="P478" s="5">
        <f t="shared" si="194"/>
        <v>0</v>
      </c>
      <c r="Q478" s="5">
        <f t="shared" si="189"/>
        <v>0</v>
      </c>
      <c r="R478" s="5">
        <f t="shared" si="191"/>
        <v>0</v>
      </c>
      <c r="S478" s="5">
        <f t="shared" si="193"/>
        <v>0</v>
      </c>
      <c r="T478" s="5">
        <f t="shared" si="179"/>
        <v>0</v>
      </c>
      <c r="U478" s="5">
        <f t="shared" si="181"/>
        <v>0</v>
      </c>
      <c r="V478" s="5">
        <f t="shared" si="183"/>
        <v>0</v>
      </c>
      <c r="W478" s="5" t="str">
        <f t="shared" si="187"/>
        <v/>
      </c>
      <c r="X478" s="4" t="str">
        <f t="shared" si="184"/>
        <v/>
      </c>
    </row>
    <row r="479" spans="1:24" x14ac:dyDescent="0.3">
      <c r="A479" s="54"/>
      <c r="B479" s="174" t="s">
        <v>219</v>
      </c>
      <c r="C479" s="5">
        <f t="shared" si="185"/>
        <v>0</v>
      </c>
      <c r="D479" s="5">
        <f t="shared" si="188"/>
        <v>0</v>
      </c>
      <c r="E479" s="5">
        <f t="shared" si="190"/>
        <v>0</v>
      </c>
      <c r="F479" s="5">
        <f t="shared" si="192"/>
        <v>0</v>
      </c>
      <c r="G479" s="5">
        <f t="shared" si="178"/>
        <v>0</v>
      </c>
      <c r="H479" s="5">
        <f t="shared" si="180"/>
        <v>0</v>
      </c>
      <c r="I479" s="5">
        <f t="shared" si="182"/>
        <v>0</v>
      </c>
      <c r="J479" s="5" t="str">
        <f t="shared" si="186"/>
        <v/>
      </c>
      <c r="L479" s="24"/>
      <c r="M479" s="177"/>
      <c r="N479" s="54"/>
      <c r="O479" s="174" t="s">
        <v>219</v>
      </c>
      <c r="P479" s="5">
        <f t="shared" si="194"/>
        <v>0</v>
      </c>
      <c r="Q479" s="5">
        <f t="shared" si="189"/>
        <v>0</v>
      </c>
      <c r="R479" s="5">
        <f t="shared" si="191"/>
        <v>0</v>
      </c>
      <c r="S479" s="5">
        <f t="shared" si="193"/>
        <v>0</v>
      </c>
      <c r="T479" s="5">
        <f t="shared" si="179"/>
        <v>0</v>
      </c>
      <c r="U479" s="5">
        <f t="shared" si="181"/>
        <v>0</v>
      </c>
      <c r="V479" s="5">
        <f t="shared" si="183"/>
        <v>0</v>
      </c>
      <c r="W479" s="5" t="str">
        <f t="shared" si="187"/>
        <v/>
      </c>
      <c r="X479" s="4" t="str">
        <f t="shared" si="184"/>
        <v/>
      </c>
    </row>
    <row r="480" spans="1:24" x14ac:dyDescent="0.3">
      <c r="A480" s="54"/>
      <c r="B480" s="174" t="s">
        <v>219</v>
      </c>
      <c r="C480" s="5">
        <f t="shared" si="185"/>
        <v>0</v>
      </c>
      <c r="D480" s="5">
        <f t="shared" si="188"/>
        <v>0</v>
      </c>
      <c r="E480" s="5">
        <f t="shared" si="190"/>
        <v>0</v>
      </c>
      <c r="F480" s="5">
        <f t="shared" si="192"/>
        <v>0</v>
      </c>
      <c r="G480" s="5">
        <f t="shared" si="178"/>
        <v>0</v>
      </c>
      <c r="H480" s="5">
        <f t="shared" si="180"/>
        <v>0</v>
      </c>
      <c r="I480" s="5">
        <f t="shared" si="182"/>
        <v>0</v>
      </c>
      <c r="J480" s="5" t="str">
        <f t="shared" si="186"/>
        <v/>
      </c>
      <c r="L480" s="6"/>
      <c r="N480" s="54"/>
      <c r="O480" s="174" t="s">
        <v>219</v>
      </c>
      <c r="P480" s="5">
        <f t="shared" si="194"/>
        <v>0</v>
      </c>
      <c r="Q480" s="5">
        <f t="shared" si="189"/>
        <v>0</v>
      </c>
      <c r="R480" s="5">
        <f t="shared" si="191"/>
        <v>0</v>
      </c>
      <c r="S480" s="5">
        <f t="shared" si="193"/>
        <v>0</v>
      </c>
      <c r="T480" s="5">
        <f t="shared" si="179"/>
        <v>0</v>
      </c>
      <c r="U480" s="5">
        <f t="shared" si="181"/>
        <v>0</v>
      </c>
      <c r="V480" s="5">
        <f t="shared" si="183"/>
        <v>0</v>
      </c>
      <c r="W480" s="5" t="str">
        <f t="shared" si="187"/>
        <v/>
      </c>
      <c r="X480" s="4" t="str">
        <f t="shared" si="184"/>
        <v/>
      </c>
    </row>
    <row r="481" spans="1:24" x14ac:dyDescent="0.3">
      <c r="A481" s="54"/>
      <c r="B481" s="174" t="s">
        <v>219</v>
      </c>
      <c r="C481" s="5">
        <f t="shared" si="185"/>
        <v>0</v>
      </c>
      <c r="D481" s="5">
        <f t="shared" si="188"/>
        <v>0</v>
      </c>
      <c r="E481" s="5">
        <f t="shared" si="190"/>
        <v>0</v>
      </c>
      <c r="F481" s="5">
        <f t="shared" si="192"/>
        <v>0</v>
      </c>
      <c r="G481" s="5">
        <f t="shared" si="178"/>
        <v>0</v>
      </c>
      <c r="H481" s="5">
        <f t="shared" si="180"/>
        <v>0</v>
      </c>
      <c r="I481" s="5">
        <f t="shared" si="182"/>
        <v>0</v>
      </c>
      <c r="J481" s="5" t="str">
        <f t="shared" si="186"/>
        <v/>
      </c>
      <c r="L481" s="6"/>
      <c r="N481" s="54"/>
      <c r="O481" s="174" t="s">
        <v>219</v>
      </c>
      <c r="P481" s="5">
        <f t="shared" si="194"/>
        <v>0</v>
      </c>
      <c r="Q481" s="5">
        <f t="shared" si="189"/>
        <v>0</v>
      </c>
      <c r="R481" s="5">
        <f t="shared" si="191"/>
        <v>0</v>
      </c>
      <c r="S481" s="5">
        <f t="shared" si="193"/>
        <v>0</v>
      </c>
      <c r="T481" s="5">
        <f t="shared" si="179"/>
        <v>0</v>
      </c>
      <c r="U481" s="5">
        <f t="shared" si="181"/>
        <v>0</v>
      </c>
      <c r="V481" s="5">
        <f t="shared" si="183"/>
        <v>0</v>
      </c>
      <c r="W481" s="5" t="str">
        <f t="shared" si="187"/>
        <v/>
      </c>
      <c r="X481" s="4" t="str">
        <f t="shared" si="184"/>
        <v/>
      </c>
    </row>
    <row r="482" spans="1:24" x14ac:dyDescent="0.3">
      <c r="A482" s="54"/>
      <c r="B482" s="174" t="s">
        <v>219</v>
      </c>
      <c r="C482" s="5">
        <f t="shared" si="185"/>
        <v>0</v>
      </c>
      <c r="D482" s="5">
        <f t="shared" si="188"/>
        <v>0</v>
      </c>
      <c r="E482" s="5">
        <f t="shared" si="190"/>
        <v>0</v>
      </c>
      <c r="F482" s="5">
        <f t="shared" si="192"/>
        <v>0</v>
      </c>
      <c r="G482" s="5">
        <f t="shared" si="178"/>
        <v>0</v>
      </c>
      <c r="H482" s="5">
        <f t="shared" si="180"/>
        <v>0</v>
      </c>
      <c r="I482" s="5">
        <f t="shared" si="182"/>
        <v>0</v>
      </c>
      <c r="J482" s="5" t="str">
        <f t="shared" si="186"/>
        <v/>
      </c>
      <c r="L482" s="6"/>
      <c r="N482" s="54"/>
      <c r="O482" s="174" t="s">
        <v>219</v>
      </c>
      <c r="P482" s="5">
        <f t="shared" si="194"/>
        <v>0</v>
      </c>
      <c r="Q482" s="5">
        <f t="shared" si="189"/>
        <v>0</v>
      </c>
      <c r="R482" s="5">
        <f t="shared" si="191"/>
        <v>0</v>
      </c>
      <c r="S482" s="5">
        <f t="shared" si="193"/>
        <v>0</v>
      </c>
      <c r="T482" s="5">
        <f t="shared" si="179"/>
        <v>0</v>
      </c>
      <c r="U482" s="5">
        <f t="shared" si="181"/>
        <v>0</v>
      </c>
      <c r="V482" s="5">
        <f t="shared" si="183"/>
        <v>0</v>
      </c>
      <c r="W482" s="5" t="str">
        <f t="shared" si="187"/>
        <v/>
      </c>
      <c r="X482" s="4" t="str">
        <f t="shared" si="184"/>
        <v/>
      </c>
    </row>
    <row r="483" spans="1:24" x14ac:dyDescent="0.3">
      <c r="A483" s="54"/>
      <c r="B483" s="174" t="s">
        <v>219</v>
      </c>
      <c r="C483" s="5">
        <f t="shared" si="185"/>
        <v>0</v>
      </c>
      <c r="D483" s="5">
        <f t="shared" si="188"/>
        <v>0</v>
      </c>
      <c r="E483" s="5">
        <f t="shared" si="190"/>
        <v>0</v>
      </c>
      <c r="F483" s="5">
        <f t="shared" si="192"/>
        <v>0</v>
      </c>
      <c r="G483" s="5">
        <f t="shared" si="178"/>
        <v>0</v>
      </c>
      <c r="H483" s="5">
        <f t="shared" si="180"/>
        <v>0</v>
      </c>
      <c r="I483" s="5">
        <f t="shared" si="182"/>
        <v>0</v>
      </c>
      <c r="J483" s="5" t="str">
        <f t="shared" si="186"/>
        <v/>
      </c>
      <c r="L483" s="6"/>
      <c r="N483" s="54"/>
      <c r="O483" s="174" t="s">
        <v>219</v>
      </c>
      <c r="P483" s="5">
        <f t="shared" si="194"/>
        <v>0</v>
      </c>
      <c r="Q483" s="5">
        <f t="shared" si="189"/>
        <v>0</v>
      </c>
      <c r="R483" s="5">
        <f t="shared" si="191"/>
        <v>0</v>
      </c>
      <c r="S483" s="5">
        <f t="shared" si="193"/>
        <v>0</v>
      </c>
      <c r="T483" s="5">
        <f t="shared" si="179"/>
        <v>0</v>
      </c>
      <c r="U483" s="5">
        <f t="shared" si="181"/>
        <v>0</v>
      </c>
      <c r="V483" s="5">
        <f t="shared" si="183"/>
        <v>0</v>
      </c>
      <c r="W483" s="5" t="str">
        <f t="shared" si="187"/>
        <v/>
      </c>
      <c r="X483" s="4" t="str">
        <f t="shared" si="184"/>
        <v/>
      </c>
    </row>
    <row r="484" spans="1:24" x14ac:dyDescent="0.3">
      <c r="A484" s="54"/>
      <c r="B484" s="174" t="s">
        <v>219</v>
      </c>
      <c r="C484" s="5">
        <f t="shared" si="185"/>
        <v>0</v>
      </c>
      <c r="D484" s="5">
        <f t="shared" si="188"/>
        <v>0</v>
      </c>
      <c r="E484" s="5">
        <f t="shared" si="190"/>
        <v>0</v>
      </c>
      <c r="F484" s="5">
        <f t="shared" si="192"/>
        <v>0</v>
      </c>
      <c r="G484" s="5">
        <f t="shared" si="178"/>
        <v>0</v>
      </c>
      <c r="H484" s="5">
        <f t="shared" si="180"/>
        <v>0</v>
      </c>
      <c r="I484" s="5">
        <f t="shared" si="182"/>
        <v>0</v>
      </c>
      <c r="J484" s="5" t="str">
        <f t="shared" si="186"/>
        <v/>
      </c>
      <c r="L484" s="6"/>
      <c r="N484" s="54"/>
      <c r="O484" s="174" t="s">
        <v>219</v>
      </c>
      <c r="P484" s="5">
        <f t="shared" si="194"/>
        <v>0</v>
      </c>
      <c r="Q484" s="5">
        <f t="shared" si="189"/>
        <v>0</v>
      </c>
      <c r="R484" s="5">
        <f t="shared" si="191"/>
        <v>0</v>
      </c>
      <c r="S484" s="5">
        <f t="shared" si="193"/>
        <v>0</v>
      </c>
      <c r="T484" s="5">
        <f t="shared" si="179"/>
        <v>0</v>
      </c>
      <c r="U484" s="5">
        <f t="shared" si="181"/>
        <v>0</v>
      </c>
      <c r="V484" s="5">
        <f t="shared" si="183"/>
        <v>0</v>
      </c>
      <c r="W484" s="5" t="str">
        <f t="shared" si="187"/>
        <v/>
      </c>
      <c r="X484" s="4" t="str">
        <f t="shared" si="184"/>
        <v/>
      </c>
    </row>
    <row r="485" spans="1:24" x14ac:dyDescent="0.3">
      <c r="A485" s="54"/>
      <c r="B485" s="174" t="s">
        <v>219</v>
      </c>
      <c r="C485" s="5">
        <f t="shared" si="185"/>
        <v>0</v>
      </c>
      <c r="D485" s="5">
        <f t="shared" si="188"/>
        <v>0</v>
      </c>
      <c r="E485" s="5">
        <f t="shared" si="190"/>
        <v>0</v>
      </c>
      <c r="F485" s="5">
        <f t="shared" si="192"/>
        <v>0</v>
      </c>
      <c r="G485" s="5">
        <f t="shared" si="178"/>
        <v>0</v>
      </c>
      <c r="H485" s="5">
        <f t="shared" si="180"/>
        <v>0</v>
      </c>
      <c r="I485" s="5">
        <f t="shared" si="182"/>
        <v>0</v>
      </c>
      <c r="J485" s="5" t="str">
        <f t="shared" si="186"/>
        <v/>
      </c>
      <c r="L485" s="6"/>
      <c r="N485" s="54"/>
      <c r="O485" s="174" t="s">
        <v>219</v>
      </c>
      <c r="P485" s="5">
        <f t="shared" si="194"/>
        <v>0</v>
      </c>
      <c r="Q485" s="5">
        <f t="shared" si="189"/>
        <v>0</v>
      </c>
      <c r="R485" s="5">
        <f t="shared" si="191"/>
        <v>0</v>
      </c>
      <c r="S485" s="5">
        <f t="shared" si="193"/>
        <v>0</v>
      </c>
      <c r="T485" s="5">
        <f t="shared" si="179"/>
        <v>0</v>
      </c>
      <c r="U485" s="5">
        <f t="shared" si="181"/>
        <v>0</v>
      </c>
      <c r="V485" s="5">
        <f t="shared" si="183"/>
        <v>0</v>
      </c>
      <c r="W485" s="5" t="str">
        <f t="shared" si="187"/>
        <v/>
      </c>
      <c r="X485" s="4" t="str">
        <f t="shared" si="184"/>
        <v/>
      </c>
    </row>
    <row r="486" spans="1:24" x14ac:dyDescent="0.3">
      <c r="A486" s="54"/>
      <c r="B486" s="174" t="s">
        <v>219</v>
      </c>
      <c r="C486" s="5">
        <f t="shared" si="185"/>
        <v>0</v>
      </c>
      <c r="D486" s="5">
        <f t="shared" si="188"/>
        <v>0</v>
      </c>
      <c r="E486" s="5">
        <f t="shared" si="190"/>
        <v>0</v>
      </c>
      <c r="F486" s="5">
        <f t="shared" si="192"/>
        <v>0</v>
      </c>
      <c r="G486" s="5">
        <f t="shared" ref="G486:G549" si="195">IF(ISNUMBER(B450),(IFERROR((B486/B450)-1,0)),0)</f>
        <v>0</v>
      </c>
      <c r="H486" s="5">
        <f t="shared" si="180"/>
        <v>0</v>
      </c>
      <c r="I486" s="5">
        <f t="shared" si="182"/>
        <v>0</v>
      </c>
      <c r="J486" s="5" t="str">
        <f t="shared" si="186"/>
        <v/>
      </c>
      <c r="L486" s="6"/>
      <c r="N486" s="54"/>
      <c r="O486" s="174" t="s">
        <v>219</v>
      </c>
      <c r="P486" s="5">
        <f t="shared" si="194"/>
        <v>0</v>
      </c>
      <c r="Q486" s="5">
        <f t="shared" si="189"/>
        <v>0</v>
      </c>
      <c r="R486" s="5">
        <f t="shared" si="191"/>
        <v>0</v>
      </c>
      <c r="S486" s="5">
        <f t="shared" si="193"/>
        <v>0</v>
      </c>
      <c r="T486" s="5">
        <f t="shared" ref="T486:T549" si="196">IF(ISNUMBER(O450),(IFERROR((O486/O450)-1,0)),0)</f>
        <v>0</v>
      </c>
      <c r="U486" s="5">
        <f t="shared" si="181"/>
        <v>0</v>
      </c>
      <c r="V486" s="5">
        <f t="shared" si="183"/>
        <v>0</v>
      </c>
      <c r="W486" s="5" t="str">
        <f t="shared" si="187"/>
        <v/>
      </c>
      <c r="X486" s="4" t="str">
        <f t="shared" si="184"/>
        <v/>
      </c>
    </row>
    <row r="487" spans="1:24" x14ac:dyDescent="0.3">
      <c r="A487" s="54"/>
      <c r="B487" s="174" t="s">
        <v>219</v>
      </c>
      <c r="C487" s="5">
        <f t="shared" si="185"/>
        <v>0</v>
      </c>
      <c r="D487" s="5">
        <f t="shared" si="188"/>
        <v>0</v>
      </c>
      <c r="E487" s="5">
        <f t="shared" si="190"/>
        <v>0</v>
      </c>
      <c r="F487" s="5">
        <f t="shared" si="192"/>
        <v>0</v>
      </c>
      <c r="G487" s="5">
        <f t="shared" si="195"/>
        <v>0</v>
      </c>
      <c r="H487" s="5">
        <f t="shared" si="180"/>
        <v>0</v>
      </c>
      <c r="I487" s="5">
        <f t="shared" si="182"/>
        <v>0</v>
      </c>
      <c r="J487" s="5" t="str">
        <f t="shared" si="186"/>
        <v/>
      </c>
      <c r="L487" s="6"/>
      <c r="N487" s="54"/>
      <c r="O487" s="174" t="s">
        <v>219</v>
      </c>
      <c r="P487" s="5">
        <f t="shared" si="194"/>
        <v>0</v>
      </c>
      <c r="Q487" s="5">
        <f t="shared" si="189"/>
        <v>0</v>
      </c>
      <c r="R487" s="5">
        <f t="shared" si="191"/>
        <v>0</v>
      </c>
      <c r="S487" s="5">
        <f t="shared" si="193"/>
        <v>0</v>
      </c>
      <c r="T487" s="5">
        <f t="shared" si="196"/>
        <v>0</v>
      </c>
      <c r="U487" s="5">
        <f t="shared" si="181"/>
        <v>0</v>
      </c>
      <c r="V487" s="5">
        <f t="shared" si="183"/>
        <v>0</v>
      </c>
      <c r="W487" s="5" t="str">
        <f t="shared" si="187"/>
        <v/>
      </c>
      <c r="X487" s="4" t="str">
        <f t="shared" si="184"/>
        <v/>
      </c>
    </row>
    <row r="488" spans="1:24" x14ac:dyDescent="0.3">
      <c r="A488" s="54"/>
      <c r="B488" s="174" t="s">
        <v>219</v>
      </c>
      <c r="C488" s="5">
        <f t="shared" si="185"/>
        <v>0</v>
      </c>
      <c r="D488" s="5">
        <f t="shared" si="188"/>
        <v>0</v>
      </c>
      <c r="E488" s="5">
        <f t="shared" si="190"/>
        <v>0</v>
      </c>
      <c r="F488" s="5">
        <f t="shared" si="192"/>
        <v>0</v>
      </c>
      <c r="G488" s="5">
        <f t="shared" si="195"/>
        <v>0</v>
      </c>
      <c r="H488" s="5">
        <f t="shared" si="180"/>
        <v>0</v>
      </c>
      <c r="I488" s="5">
        <f t="shared" si="182"/>
        <v>0</v>
      </c>
      <c r="J488" s="5" t="str">
        <f t="shared" si="186"/>
        <v/>
      </c>
      <c r="L488" s="6"/>
      <c r="N488" s="54"/>
      <c r="O488" s="174" t="s">
        <v>219</v>
      </c>
      <c r="P488" s="5">
        <f t="shared" si="194"/>
        <v>0</v>
      </c>
      <c r="Q488" s="5">
        <f t="shared" si="189"/>
        <v>0</v>
      </c>
      <c r="R488" s="5">
        <f t="shared" si="191"/>
        <v>0</v>
      </c>
      <c r="S488" s="5">
        <f t="shared" si="193"/>
        <v>0</v>
      </c>
      <c r="T488" s="5">
        <f t="shared" si="196"/>
        <v>0</v>
      </c>
      <c r="U488" s="5">
        <f t="shared" si="181"/>
        <v>0</v>
      </c>
      <c r="V488" s="5">
        <f t="shared" si="183"/>
        <v>0</v>
      </c>
      <c r="W488" s="5" t="str">
        <f t="shared" si="187"/>
        <v/>
      </c>
      <c r="X488" s="4" t="str">
        <f t="shared" si="184"/>
        <v/>
      </c>
    </row>
    <row r="489" spans="1:24" x14ac:dyDescent="0.3">
      <c r="A489" s="54"/>
      <c r="B489" s="174" t="s">
        <v>219</v>
      </c>
      <c r="C489" s="5">
        <f t="shared" si="185"/>
        <v>0</v>
      </c>
      <c r="D489" s="5">
        <f t="shared" si="188"/>
        <v>0</v>
      </c>
      <c r="E489" s="5">
        <f t="shared" si="190"/>
        <v>0</v>
      </c>
      <c r="F489" s="5">
        <f t="shared" si="192"/>
        <v>0</v>
      </c>
      <c r="G489" s="5">
        <f t="shared" si="195"/>
        <v>0</v>
      </c>
      <c r="H489" s="5">
        <f t="shared" si="180"/>
        <v>0</v>
      </c>
      <c r="I489" s="5">
        <f t="shared" si="182"/>
        <v>0</v>
      </c>
      <c r="J489" s="5" t="str">
        <f t="shared" si="186"/>
        <v/>
      </c>
      <c r="L489" s="6"/>
      <c r="N489" s="54"/>
      <c r="O489" s="174" t="s">
        <v>219</v>
      </c>
      <c r="P489" s="5">
        <f t="shared" si="194"/>
        <v>0</v>
      </c>
      <c r="Q489" s="5">
        <f t="shared" si="189"/>
        <v>0</v>
      </c>
      <c r="R489" s="5">
        <f t="shared" si="191"/>
        <v>0</v>
      </c>
      <c r="S489" s="5">
        <f t="shared" si="193"/>
        <v>0</v>
      </c>
      <c r="T489" s="5">
        <f t="shared" si="196"/>
        <v>0</v>
      </c>
      <c r="U489" s="5">
        <f t="shared" si="181"/>
        <v>0</v>
      </c>
      <c r="V489" s="5">
        <f t="shared" si="183"/>
        <v>0</v>
      </c>
      <c r="W489" s="5" t="str">
        <f t="shared" si="187"/>
        <v/>
      </c>
      <c r="X489" s="4" t="str">
        <f t="shared" si="184"/>
        <v/>
      </c>
    </row>
    <row r="490" spans="1:24" x14ac:dyDescent="0.3">
      <c r="A490" s="54"/>
      <c r="B490" s="174" t="s">
        <v>219</v>
      </c>
      <c r="C490" s="5">
        <f t="shared" si="185"/>
        <v>0</v>
      </c>
      <c r="D490" s="5">
        <f t="shared" si="188"/>
        <v>0</v>
      </c>
      <c r="E490" s="5">
        <f t="shared" si="190"/>
        <v>0</v>
      </c>
      <c r="F490" s="5">
        <f t="shared" si="192"/>
        <v>0</v>
      </c>
      <c r="G490" s="5">
        <f t="shared" si="195"/>
        <v>0</v>
      </c>
      <c r="H490" s="5">
        <f t="shared" si="180"/>
        <v>0</v>
      </c>
      <c r="I490" s="5">
        <f t="shared" si="182"/>
        <v>0</v>
      </c>
      <c r="J490" s="5" t="str">
        <f t="shared" si="186"/>
        <v/>
      </c>
      <c r="L490" s="6"/>
      <c r="N490" s="54"/>
      <c r="O490" s="174" t="s">
        <v>219</v>
      </c>
      <c r="P490" s="5">
        <f t="shared" si="194"/>
        <v>0</v>
      </c>
      <c r="Q490" s="5">
        <f t="shared" si="189"/>
        <v>0</v>
      </c>
      <c r="R490" s="5">
        <f t="shared" si="191"/>
        <v>0</v>
      </c>
      <c r="S490" s="5">
        <f t="shared" si="193"/>
        <v>0</v>
      </c>
      <c r="T490" s="5">
        <f t="shared" si="196"/>
        <v>0</v>
      </c>
      <c r="U490" s="5">
        <f t="shared" si="181"/>
        <v>0</v>
      </c>
      <c r="V490" s="5">
        <f t="shared" si="183"/>
        <v>0</v>
      </c>
      <c r="W490" s="5" t="str">
        <f t="shared" si="187"/>
        <v/>
      </c>
      <c r="X490" s="4" t="str">
        <f t="shared" si="184"/>
        <v/>
      </c>
    </row>
    <row r="491" spans="1:24" x14ac:dyDescent="0.3">
      <c r="A491" s="54"/>
      <c r="B491" s="174" t="s">
        <v>219</v>
      </c>
      <c r="C491" s="5">
        <f t="shared" si="185"/>
        <v>0</v>
      </c>
      <c r="D491" s="5">
        <f t="shared" si="188"/>
        <v>0</v>
      </c>
      <c r="E491" s="5">
        <f t="shared" si="190"/>
        <v>0</v>
      </c>
      <c r="F491" s="5">
        <f t="shared" si="192"/>
        <v>0</v>
      </c>
      <c r="G491" s="5">
        <f t="shared" si="195"/>
        <v>0</v>
      </c>
      <c r="H491" s="5">
        <f t="shared" si="180"/>
        <v>0</v>
      </c>
      <c r="I491" s="5">
        <f t="shared" si="182"/>
        <v>0</v>
      </c>
      <c r="J491" s="5" t="str">
        <f t="shared" si="186"/>
        <v/>
      </c>
      <c r="L491" s="6"/>
      <c r="N491" s="54"/>
      <c r="O491" s="174" t="s">
        <v>219</v>
      </c>
      <c r="P491" s="5">
        <f t="shared" si="194"/>
        <v>0</v>
      </c>
      <c r="Q491" s="5">
        <f t="shared" si="189"/>
        <v>0</v>
      </c>
      <c r="R491" s="5">
        <f t="shared" si="191"/>
        <v>0</v>
      </c>
      <c r="S491" s="5">
        <f t="shared" si="193"/>
        <v>0</v>
      </c>
      <c r="T491" s="5">
        <f t="shared" si="196"/>
        <v>0</v>
      </c>
      <c r="U491" s="5">
        <f t="shared" si="181"/>
        <v>0</v>
      </c>
      <c r="V491" s="5">
        <f t="shared" si="183"/>
        <v>0</v>
      </c>
      <c r="W491" s="5" t="str">
        <f t="shared" si="187"/>
        <v/>
      </c>
      <c r="X491" s="4" t="str">
        <f t="shared" si="184"/>
        <v/>
      </c>
    </row>
    <row r="492" spans="1:24" x14ac:dyDescent="0.3">
      <c r="A492" s="54"/>
      <c r="B492" s="174" t="s">
        <v>219</v>
      </c>
      <c r="C492" s="5">
        <f t="shared" si="185"/>
        <v>0</v>
      </c>
      <c r="D492" s="5">
        <f t="shared" si="188"/>
        <v>0</v>
      </c>
      <c r="E492" s="5">
        <f t="shared" si="190"/>
        <v>0</v>
      </c>
      <c r="F492" s="5">
        <f t="shared" si="192"/>
        <v>0</v>
      </c>
      <c r="G492" s="5">
        <f t="shared" si="195"/>
        <v>0</v>
      </c>
      <c r="H492" s="5">
        <f t="shared" si="180"/>
        <v>0</v>
      </c>
      <c r="I492" s="5">
        <f t="shared" si="182"/>
        <v>0</v>
      </c>
      <c r="J492" s="5" t="str">
        <f t="shared" si="186"/>
        <v/>
      </c>
      <c r="L492" s="6"/>
      <c r="N492" s="54"/>
      <c r="O492" s="174" t="s">
        <v>219</v>
      </c>
      <c r="P492" s="5">
        <f t="shared" si="194"/>
        <v>0</v>
      </c>
      <c r="Q492" s="5">
        <f t="shared" si="189"/>
        <v>0</v>
      </c>
      <c r="R492" s="5">
        <f t="shared" si="191"/>
        <v>0</v>
      </c>
      <c r="S492" s="5">
        <f t="shared" si="193"/>
        <v>0</v>
      </c>
      <c r="T492" s="5">
        <f t="shared" si="196"/>
        <v>0</v>
      </c>
      <c r="U492" s="5">
        <f t="shared" si="181"/>
        <v>0</v>
      </c>
      <c r="V492" s="5">
        <f t="shared" si="183"/>
        <v>0</v>
      </c>
      <c r="W492" s="5" t="str">
        <f t="shared" si="187"/>
        <v/>
      </c>
      <c r="X492" s="4" t="str">
        <f t="shared" si="184"/>
        <v/>
      </c>
    </row>
    <row r="493" spans="1:24" x14ac:dyDescent="0.3">
      <c r="A493" s="54"/>
      <c r="B493" s="174" t="s">
        <v>219</v>
      </c>
      <c r="C493" s="5">
        <f t="shared" si="185"/>
        <v>0</v>
      </c>
      <c r="D493" s="5">
        <f t="shared" si="188"/>
        <v>0</v>
      </c>
      <c r="E493" s="5">
        <f t="shared" si="190"/>
        <v>0</v>
      </c>
      <c r="F493" s="5">
        <f t="shared" si="192"/>
        <v>0</v>
      </c>
      <c r="G493" s="5">
        <f t="shared" si="195"/>
        <v>0</v>
      </c>
      <c r="H493" s="5">
        <f t="shared" si="180"/>
        <v>0</v>
      </c>
      <c r="I493" s="5">
        <f t="shared" si="182"/>
        <v>0</v>
      </c>
      <c r="J493" s="5" t="str">
        <f t="shared" si="186"/>
        <v/>
      </c>
      <c r="L493" s="6"/>
      <c r="N493" s="54"/>
      <c r="O493" s="174" t="s">
        <v>219</v>
      </c>
      <c r="P493" s="5">
        <f t="shared" si="194"/>
        <v>0</v>
      </c>
      <c r="Q493" s="5">
        <f t="shared" si="189"/>
        <v>0</v>
      </c>
      <c r="R493" s="5">
        <f t="shared" si="191"/>
        <v>0</v>
      </c>
      <c r="S493" s="5">
        <f t="shared" si="193"/>
        <v>0</v>
      </c>
      <c r="T493" s="5">
        <f t="shared" si="196"/>
        <v>0</v>
      </c>
      <c r="U493" s="5">
        <f t="shared" si="181"/>
        <v>0</v>
      </c>
      <c r="V493" s="5">
        <f t="shared" si="183"/>
        <v>0</v>
      </c>
      <c r="W493" s="5" t="str">
        <f t="shared" si="187"/>
        <v/>
      </c>
      <c r="X493" s="4" t="str">
        <f t="shared" si="184"/>
        <v/>
      </c>
    </row>
    <row r="494" spans="1:24" x14ac:dyDescent="0.3">
      <c r="A494" s="54"/>
      <c r="B494" s="174" t="s">
        <v>219</v>
      </c>
      <c r="C494" s="5">
        <f t="shared" si="185"/>
        <v>0</v>
      </c>
      <c r="D494" s="5">
        <f t="shared" si="188"/>
        <v>0</v>
      </c>
      <c r="E494" s="5">
        <f t="shared" si="190"/>
        <v>0</v>
      </c>
      <c r="F494" s="5">
        <f t="shared" si="192"/>
        <v>0</v>
      </c>
      <c r="G494" s="5">
        <f t="shared" si="195"/>
        <v>0</v>
      </c>
      <c r="H494" s="5">
        <f t="shared" si="180"/>
        <v>0</v>
      </c>
      <c r="I494" s="5">
        <f t="shared" si="182"/>
        <v>0</v>
      </c>
      <c r="J494" s="5" t="str">
        <f t="shared" si="186"/>
        <v/>
      </c>
      <c r="L494" s="6"/>
      <c r="N494" s="54"/>
      <c r="O494" s="174" t="s">
        <v>219</v>
      </c>
      <c r="P494" s="5">
        <f t="shared" si="194"/>
        <v>0</v>
      </c>
      <c r="Q494" s="5">
        <f t="shared" si="189"/>
        <v>0</v>
      </c>
      <c r="R494" s="5">
        <f t="shared" si="191"/>
        <v>0</v>
      </c>
      <c r="S494" s="5">
        <f t="shared" si="193"/>
        <v>0</v>
      </c>
      <c r="T494" s="5">
        <f t="shared" si="196"/>
        <v>0</v>
      </c>
      <c r="U494" s="5">
        <f t="shared" si="181"/>
        <v>0</v>
      </c>
      <c r="V494" s="5">
        <f t="shared" si="183"/>
        <v>0</v>
      </c>
      <c r="W494" s="5" t="str">
        <f t="shared" si="187"/>
        <v/>
      </c>
      <c r="X494" s="4" t="str">
        <f t="shared" si="184"/>
        <v/>
      </c>
    </row>
    <row r="495" spans="1:24" x14ac:dyDescent="0.3">
      <c r="A495" s="54"/>
      <c r="B495" s="174" t="s">
        <v>219</v>
      </c>
      <c r="C495" s="5">
        <f t="shared" si="185"/>
        <v>0</v>
      </c>
      <c r="D495" s="5">
        <f t="shared" si="188"/>
        <v>0</v>
      </c>
      <c r="E495" s="5">
        <f t="shared" si="190"/>
        <v>0</v>
      </c>
      <c r="F495" s="5">
        <f t="shared" si="192"/>
        <v>0</v>
      </c>
      <c r="G495" s="5">
        <f t="shared" si="195"/>
        <v>0</v>
      </c>
      <c r="H495" s="5">
        <f t="shared" si="180"/>
        <v>0</v>
      </c>
      <c r="I495" s="5">
        <f t="shared" si="182"/>
        <v>0</v>
      </c>
      <c r="J495" s="5" t="str">
        <f t="shared" si="186"/>
        <v/>
      </c>
      <c r="L495" s="6"/>
      <c r="N495" s="54"/>
      <c r="O495" s="174" t="s">
        <v>219</v>
      </c>
      <c r="P495" s="5">
        <f t="shared" si="194"/>
        <v>0</v>
      </c>
      <c r="Q495" s="5">
        <f t="shared" si="189"/>
        <v>0</v>
      </c>
      <c r="R495" s="5">
        <f t="shared" si="191"/>
        <v>0</v>
      </c>
      <c r="S495" s="5">
        <f t="shared" si="193"/>
        <v>0</v>
      </c>
      <c r="T495" s="5">
        <f t="shared" si="196"/>
        <v>0</v>
      </c>
      <c r="U495" s="5">
        <f t="shared" si="181"/>
        <v>0</v>
      </c>
      <c r="V495" s="5">
        <f t="shared" si="183"/>
        <v>0</v>
      </c>
      <c r="W495" s="5" t="str">
        <f t="shared" si="187"/>
        <v/>
      </c>
      <c r="X495" s="4" t="str">
        <f t="shared" si="184"/>
        <v/>
      </c>
    </row>
    <row r="496" spans="1:24" x14ac:dyDescent="0.3">
      <c r="A496" s="54"/>
      <c r="B496" s="174" t="s">
        <v>219</v>
      </c>
      <c r="C496" s="5">
        <f t="shared" si="185"/>
        <v>0</v>
      </c>
      <c r="D496" s="5">
        <f t="shared" si="188"/>
        <v>0</v>
      </c>
      <c r="E496" s="5">
        <f t="shared" si="190"/>
        <v>0</v>
      </c>
      <c r="F496" s="5">
        <f t="shared" si="192"/>
        <v>0</v>
      </c>
      <c r="G496" s="5">
        <f t="shared" si="195"/>
        <v>0</v>
      </c>
      <c r="H496" s="5">
        <f t="shared" si="180"/>
        <v>0</v>
      </c>
      <c r="I496" s="5">
        <f t="shared" si="182"/>
        <v>0</v>
      </c>
      <c r="J496" s="5" t="str">
        <f t="shared" si="186"/>
        <v/>
      </c>
      <c r="L496" s="6"/>
      <c r="N496" s="54"/>
      <c r="O496" s="174" t="s">
        <v>219</v>
      </c>
      <c r="P496" s="5">
        <f t="shared" si="194"/>
        <v>0</v>
      </c>
      <c r="Q496" s="5">
        <f t="shared" si="189"/>
        <v>0</v>
      </c>
      <c r="R496" s="5">
        <f t="shared" si="191"/>
        <v>0</v>
      </c>
      <c r="S496" s="5">
        <f t="shared" si="193"/>
        <v>0</v>
      </c>
      <c r="T496" s="5">
        <f t="shared" si="196"/>
        <v>0</v>
      </c>
      <c r="U496" s="5">
        <f t="shared" si="181"/>
        <v>0</v>
      </c>
      <c r="V496" s="5">
        <f t="shared" si="183"/>
        <v>0</v>
      </c>
      <c r="W496" s="5" t="str">
        <f t="shared" si="187"/>
        <v/>
      </c>
      <c r="X496" s="4" t="str">
        <f t="shared" si="184"/>
        <v/>
      </c>
    </row>
    <row r="497" spans="1:24" x14ac:dyDescent="0.3">
      <c r="A497" s="54"/>
      <c r="B497" s="174" t="s">
        <v>219</v>
      </c>
      <c r="C497" s="5">
        <f t="shared" si="185"/>
        <v>0</v>
      </c>
      <c r="D497" s="5">
        <f t="shared" si="188"/>
        <v>0</v>
      </c>
      <c r="E497" s="5">
        <f t="shared" si="190"/>
        <v>0</v>
      </c>
      <c r="F497" s="5">
        <f t="shared" si="192"/>
        <v>0</v>
      </c>
      <c r="G497" s="5">
        <f t="shared" si="195"/>
        <v>0</v>
      </c>
      <c r="H497" s="5">
        <f t="shared" si="180"/>
        <v>0</v>
      </c>
      <c r="I497" s="5">
        <f t="shared" si="182"/>
        <v>0</v>
      </c>
      <c r="J497" s="5" t="str">
        <f t="shared" si="186"/>
        <v/>
      </c>
      <c r="L497" s="6"/>
      <c r="N497" s="54"/>
      <c r="O497" s="174" t="s">
        <v>219</v>
      </c>
      <c r="P497" s="5">
        <f t="shared" si="194"/>
        <v>0</v>
      </c>
      <c r="Q497" s="5">
        <f t="shared" si="189"/>
        <v>0</v>
      </c>
      <c r="R497" s="5">
        <f t="shared" si="191"/>
        <v>0</v>
      </c>
      <c r="S497" s="5">
        <f t="shared" si="193"/>
        <v>0</v>
      </c>
      <c r="T497" s="5">
        <f t="shared" si="196"/>
        <v>0</v>
      </c>
      <c r="U497" s="5">
        <f t="shared" si="181"/>
        <v>0</v>
      </c>
      <c r="V497" s="5">
        <f t="shared" si="183"/>
        <v>0</v>
      </c>
      <c r="W497" s="5" t="str">
        <f t="shared" si="187"/>
        <v/>
      </c>
      <c r="X497" s="4" t="str">
        <f t="shared" si="184"/>
        <v/>
      </c>
    </row>
    <row r="498" spans="1:24" x14ac:dyDescent="0.3">
      <c r="A498" s="54"/>
      <c r="B498" s="174" t="s">
        <v>219</v>
      </c>
      <c r="C498" s="5">
        <f t="shared" si="185"/>
        <v>0</v>
      </c>
      <c r="D498" s="5">
        <f t="shared" si="188"/>
        <v>0</v>
      </c>
      <c r="E498" s="5">
        <f t="shared" si="190"/>
        <v>0</v>
      </c>
      <c r="F498" s="5">
        <f t="shared" si="192"/>
        <v>0</v>
      </c>
      <c r="G498" s="5">
        <f t="shared" si="195"/>
        <v>0</v>
      </c>
      <c r="H498" s="5">
        <f t="shared" si="180"/>
        <v>0</v>
      </c>
      <c r="I498" s="5">
        <f t="shared" si="182"/>
        <v>0</v>
      </c>
      <c r="J498" s="5" t="str">
        <f t="shared" si="186"/>
        <v/>
      </c>
      <c r="L498" s="6"/>
      <c r="N498" s="54"/>
      <c r="O498" s="174" t="s">
        <v>219</v>
      </c>
      <c r="P498" s="5">
        <f t="shared" si="194"/>
        <v>0</v>
      </c>
      <c r="Q498" s="5">
        <f t="shared" si="189"/>
        <v>0</v>
      </c>
      <c r="R498" s="5">
        <f t="shared" si="191"/>
        <v>0</v>
      </c>
      <c r="S498" s="5">
        <f t="shared" si="193"/>
        <v>0</v>
      </c>
      <c r="T498" s="5">
        <f t="shared" si="196"/>
        <v>0</v>
      </c>
      <c r="U498" s="5">
        <f t="shared" si="181"/>
        <v>0</v>
      </c>
      <c r="V498" s="5">
        <f t="shared" si="183"/>
        <v>0</v>
      </c>
      <c r="W498" s="5" t="str">
        <f t="shared" si="187"/>
        <v/>
      </c>
      <c r="X498" s="4" t="str">
        <f t="shared" si="184"/>
        <v/>
      </c>
    </row>
    <row r="499" spans="1:24" x14ac:dyDescent="0.3">
      <c r="A499" s="54"/>
      <c r="B499" s="174" t="s">
        <v>219</v>
      </c>
      <c r="C499" s="5">
        <f t="shared" si="185"/>
        <v>0</v>
      </c>
      <c r="D499" s="5">
        <f t="shared" si="188"/>
        <v>0</v>
      </c>
      <c r="E499" s="5">
        <f t="shared" si="190"/>
        <v>0</v>
      </c>
      <c r="F499" s="5">
        <f t="shared" si="192"/>
        <v>0</v>
      </c>
      <c r="G499" s="5">
        <f t="shared" si="195"/>
        <v>0</v>
      </c>
      <c r="H499" s="5">
        <f t="shared" si="180"/>
        <v>0</v>
      </c>
      <c r="I499" s="5">
        <f t="shared" si="182"/>
        <v>0</v>
      </c>
      <c r="J499" s="5" t="str">
        <f t="shared" si="186"/>
        <v/>
      </c>
      <c r="L499" s="6"/>
      <c r="N499" s="54"/>
      <c r="O499" s="174" t="s">
        <v>219</v>
      </c>
      <c r="P499" s="5">
        <f t="shared" si="194"/>
        <v>0</v>
      </c>
      <c r="Q499" s="5">
        <f t="shared" si="189"/>
        <v>0</v>
      </c>
      <c r="R499" s="5">
        <f t="shared" si="191"/>
        <v>0</v>
      </c>
      <c r="S499" s="5">
        <f t="shared" si="193"/>
        <v>0</v>
      </c>
      <c r="T499" s="5">
        <f t="shared" si="196"/>
        <v>0</v>
      </c>
      <c r="U499" s="5">
        <f t="shared" si="181"/>
        <v>0</v>
      </c>
      <c r="V499" s="5">
        <f t="shared" si="183"/>
        <v>0</v>
      </c>
      <c r="W499" s="5" t="str">
        <f t="shared" si="187"/>
        <v/>
      </c>
      <c r="X499" s="4" t="str">
        <f t="shared" si="184"/>
        <v/>
      </c>
    </row>
    <row r="500" spans="1:24" x14ac:dyDescent="0.3">
      <c r="A500" s="54"/>
      <c r="B500" s="174" t="s">
        <v>219</v>
      </c>
      <c r="C500" s="5">
        <f t="shared" si="185"/>
        <v>0</v>
      </c>
      <c r="D500" s="5">
        <f t="shared" si="188"/>
        <v>0</v>
      </c>
      <c r="E500" s="5">
        <f t="shared" si="190"/>
        <v>0</v>
      </c>
      <c r="F500" s="5">
        <f t="shared" si="192"/>
        <v>0</v>
      </c>
      <c r="G500" s="5">
        <f t="shared" si="195"/>
        <v>0</v>
      </c>
      <c r="H500" s="5">
        <f t="shared" si="180"/>
        <v>0</v>
      </c>
      <c r="I500" s="5">
        <f t="shared" si="182"/>
        <v>0</v>
      </c>
      <c r="J500" s="5" t="str">
        <f t="shared" si="186"/>
        <v/>
      </c>
      <c r="L500" s="6"/>
      <c r="N500" s="54"/>
      <c r="O500" s="174" t="s">
        <v>219</v>
      </c>
      <c r="P500" s="5">
        <f t="shared" si="194"/>
        <v>0</v>
      </c>
      <c r="Q500" s="5">
        <f t="shared" si="189"/>
        <v>0</v>
      </c>
      <c r="R500" s="5">
        <f t="shared" si="191"/>
        <v>0</v>
      </c>
      <c r="S500" s="5">
        <f t="shared" si="193"/>
        <v>0</v>
      </c>
      <c r="T500" s="5">
        <f t="shared" si="196"/>
        <v>0</v>
      </c>
      <c r="U500" s="5">
        <f t="shared" si="181"/>
        <v>0</v>
      </c>
      <c r="V500" s="5">
        <f t="shared" si="183"/>
        <v>0</v>
      </c>
      <c r="W500" s="5" t="str">
        <f t="shared" si="187"/>
        <v/>
      </c>
      <c r="X500" s="4" t="str">
        <f t="shared" si="184"/>
        <v/>
      </c>
    </row>
    <row r="501" spans="1:24" x14ac:dyDescent="0.3">
      <c r="A501" s="54"/>
      <c r="B501" s="174" t="s">
        <v>219</v>
      </c>
      <c r="C501" s="5">
        <f t="shared" si="185"/>
        <v>0</v>
      </c>
      <c r="D501" s="5">
        <f t="shared" si="188"/>
        <v>0</v>
      </c>
      <c r="E501" s="5">
        <f t="shared" si="190"/>
        <v>0</v>
      </c>
      <c r="F501" s="5">
        <f t="shared" si="192"/>
        <v>0</v>
      </c>
      <c r="G501" s="5">
        <f t="shared" si="195"/>
        <v>0</v>
      </c>
      <c r="H501" s="5">
        <f t="shared" si="180"/>
        <v>0</v>
      </c>
      <c r="I501" s="5">
        <f t="shared" si="182"/>
        <v>0</v>
      </c>
      <c r="J501" s="5" t="str">
        <f t="shared" si="186"/>
        <v/>
      </c>
      <c r="L501" s="6"/>
      <c r="N501" s="54"/>
      <c r="O501" s="174" t="s">
        <v>219</v>
      </c>
      <c r="P501" s="5">
        <f t="shared" si="194"/>
        <v>0</v>
      </c>
      <c r="Q501" s="5">
        <f t="shared" si="189"/>
        <v>0</v>
      </c>
      <c r="R501" s="5">
        <f t="shared" si="191"/>
        <v>0</v>
      </c>
      <c r="S501" s="5">
        <f t="shared" si="193"/>
        <v>0</v>
      </c>
      <c r="T501" s="5">
        <f t="shared" si="196"/>
        <v>0</v>
      </c>
      <c r="U501" s="5">
        <f t="shared" si="181"/>
        <v>0</v>
      </c>
      <c r="V501" s="5">
        <f t="shared" si="183"/>
        <v>0</v>
      </c>
      <c r="W501" s="5" t="str">
        <f t="shared" si="187"/>
        <v/>
      </c>
      <c r="X501" s="4" t="str">
        <f t="shared" si="184"/>
        <v/>
      </c>
    </row>
    <row r="502" spans="1:24" x14ac:dyDescent="0.3">
      <c r="A502" s="54"/>
      <c r="B502" s="174" t="s">
        <v>219</v>
      </c>
      <c r="C502" s="5">
        <f t="shared" si="185"/>
        <v>0</v>
      </c>
      <c r="D502" s="5">
        <f t="shared" si="188"/>
        <v>0</v>
      </c>
      <c r="E502" s="5">
        <f t="shared" si="190"/>
        <v>0</v>
      </c>
      <c r="F502" s="5">
        <f t="shared" si="192"/>
        <v>0</v>
      </c>
      <c r="G502" s="5">
        <f t="shared" si="195"/>
        <v>0</v>
      </c>
      <c r="H502" s="5">
        <f t="shared" si="180"/>
        <v>0</v>
      </c>
      <c r="I502" s="5">
        <f t="shared" si="182"/>
        <v>0</v>
      </c>
      <c r="J502" s="5" t="str">
        <f t="shared" si="186"/>
        <v/>
      </c>
      <c r="L502" s="6"/>
      <c r="N502" s="54"/>
      <c r="O502" s="174" t="s">
        <v>219</v>
      </c>
      <c r="P502" s="5">
        <f t="shared" si="194"/>
        <v>0</v>
      </c>
      <c r="Q502" s="5">
        <f t="shared" si="189"/>
        <v>0</v>
      </c>
      <c r="R502" s="5">
        <f t="shared" si="191"/>
        <v>0</v>
      </c>
      <c r="S502" s="5">
        <f t="shared" si="193"/>
        <v>0</v>
      </c>
      <c r="T502" s="5">
        <f t="shared" si="196"/>
        <v>0</v>
      </c>
      <c r="U502" s="5">
        <f t="shared" si="181"/>
        <v>0</v>
      </c>
      <c r="V502" s="5">
        <f t="shared" si="183"/>
        <v>0</v>
      </c>
      <c r="W502" s="5" t="str">
        <f t="shared" si="187"/>
        <v/>
      </c>
      <c r="X502" s="4" t="str">
        <f t="shared" si="184"/>
        <v/>
      </c>
    </row>
    <row r="503" spans="1:24" x14ac:dyDescent="0.3">
      <c r="A503" s="54"/>
      <c r="B503" s="174" t="s">
        <v>219</v>
      </c>
      <c r="C503" s="5">
        <f t="shared" si="185"/>
        <v>0</v>
      </c>
      <c r="D503" s="5">
        <f t="shared" si="188"/>
        <v>0</v>
      </c>
      <c r="E503" s="5">
        <f t="shared" si="190"/>
        <v>0</v>
      </c>
      <c r="F503" s="5">
        <f t="shared" si="192"/>
        <v>0</v>
      </c>
      <c r="G503" s="5">
        <f t="shared" si="195"/>
        <v>0</v>
      </c>
      <c r="H503" s="5">
        <f t="shared" si="180"/>
        <v>0</v>
      </c>
      <c r="I503" s="5">
        <f t="shared" si="182"/>
        <v>0</v>
      </c>
      <c r="J503" s="5" t="str">
        <f t="shared" si="186"/>
        <v/>
      </c>
      <c r="L503" s="6"/>
      <c r="N503" s="54"/>
      <c r="O503" s="174" t="s">
        <v>219</v>
      </c>
      <c r="P503" s="5">
        <f t="shared" si="194"/>
        <v>0</v>
      </c>
      <c r="Q503" s="5">
        <f t="shared" si="189"/>
        <v>0</v>
      </c>
      <c r="R503" s="5">
        <f t="shared" si="191"/>
        <v>0</v>
      </c>
      <c r="S503" s="5">
        <f t="shared" si="193"/>
        <v>0</v>
      </c>
      <c r="T503" s="5">
        <f t="shared" si="196"/>
        <v>0</v>
      </c>
      <c r="U503" s="5">
        <f t="shared" si="181"/>
        <v>0</v>
      </c>
      <c r="V503" s="5">
        <f t="shared" si="183"/>
        <v>0</v>
      </c>
      <c r="W503" s="5" t="str">
        <f t="shared" si="187"/>
        <v/>
      </c>
      <c r="X503" s="4" t="str">
        <f t="shared" si="184"/>
        <v/>
      </c>
    </row>
    <row r="504" spans="1:24" x14ac:dyDescent="0.3">
      <c r="A504" s="54"/>
      <c r="B504" s="174" t="s">
        <v>219</v>
      </c>
      <c r="C504" s="5">
        <f t="shared" si="185"/>
        <v>0</v>
      </c>
      <c r="D504" s="5">
        <f t="shared" si="188"/>
        <v>0</v>
      </c>
      <c r="E504" s="5">
        <f t="shared" si="190"/>
        <v>0</v>
      </c>
      <c r="F504" s="5">
        <f t="shared" si="192"/>
        <v>0</v>
      </c>
      <c r="G504" s="5">
        <f t="shared" si="195"/>
        <v>0</v>
      </c>
      <c r="H504" s="5">
        <f t="shared" si="180"/>
        <v>0</v>
      </c>
      <c r="I504" s="5">
        <f t="shared" si="182"/>
        <v>0</v>
      </c>
      <c r="J504" s="5" t="str">
        <f t="shared" si="186"/>
        <v/>
      </c>
      <c r="L504" s="6"/>
      <c r="N504" s="54"/>
      <c r="O504" s="174" t="s">
        <v>219</v>
      </c>
      <c r="P504" s="5">
        <f t="shared" si="194"/>
        <v>0</v>
      </c>
      <c r="Q504" s="5">
        <f t="shared" si="189"/>
        <v>0</v>
      </c>
      <c r="R504" s="5">
        <f t="shared" si="191"/>
        <v>0</v>
      </c>
      <c r="S504" s="5">
        <f t="shared" si="193"/>
        <v>0</v>
      </c>
      <c r="T504" s="5">
        <f t="shared" si="196"/>
        <v>0</v>
      </c>
      <c r="U504" s="5">
        <f t="shared" si="181"/>
        <v>0</v>
      </c>
      <c r="V504" s="5">
        <f t="shared" si="183"/>
        <v>0</v>
      </c>
      <c r="W504" s="5" t="str">
        <f t="shared" si="187"/>
        <v/>
      </c>
      <c r="X504" s="4" t="str">
        <f t="shared" si="184"/>
        <v/>
      </c>
    </row>
    <row r="505" spans="1:24" x14ac:dyDescent="0.3">
      <c r="A505" s="54"/>
      <c r="B505" s="174" t="s">
        <v>219</v>
      </c>
      <c r="C505" s="5">
        <f t="shared" si="185"/>
        <v>0</v>
      </c>
      <c r="D505" s="5">
        <f t="shared" si="188"/>
        <v>0</v>
      </c>
      <c r="E505" s="5">
        <f t="shared" si="190"/>
        <v>0</v>
      </c>
      <c r="F505" s="5">
        <f t="shared" si="192"/>
        <v>0</v>
      </c>
      <c r="G505" s="5">
        <f t="shared" si="195"/>
        <v>0</v>
      </c>
      <c r="H505" s="5">
        <f t="shared" si="180"/>
        <v>0</v>
      </c>
      <c r="I505" s="5">
        <f t="shared" si="182"/>
        <v>0</v>
      </c>
      <c r="J505" s="5" t="str">
        <f t="shared" si="186"/>
        <v/>
      </c>
      <c r="L505" s="6"/>
      <c r="N505" s="54"/>
      <c r="O505" s="174" t="s">
        <v>219</v>
      </c>
      <c r="P505" s="5">
        <f t="shared" si="194"/>
        <v>0</v>
      </c>
      <c r="Q505" s="5">
        <f t="shared" si="189"/>
        <v>0</v>
      </c>
      <c r="R505" s="5">
        <f t="shared" si="191"/>
        <v>0</v>
      </c>
      <c r="S505" s="5">
        <f t="shared" si="193"/>
        <v>0</v>
      </c>
      <c r="T505" s="5">
        <f t="shared" si="196"/>
        <v>0</v>
      </c>
      <c r="U505" s="5">
        <f t="shared" si="181"/>
        <v>0</v>
      </c>
      <c r="V505" s="5">
        <f t="shared" si="183"/>
        <v>0</v>
      </c>
      <c r="W505" s="5" t="str">
        <f t="shared" si="187"/>
        <v/>
      </c>
      <c r="X505" s="4" t="str">
        <f t="shared" si="184"/>
        <v/>
      </c>
    </row>
    <row r="506" spans="1:24" x14ac:dyDescent="0.3">
      <c r="A506" s="54"/>
      <c r="B506" s="174" t="s">
        <v>219</v>
      </c>
      <c r="C506" s="5">
        <f t="shared" si="185"/>
        <v>0</v>
      </c>
      <c r="D506" s="5">
        <f t="shared" si="188"/>
        <v>0</v>
      </c>
      <c r="E506" s="5">
        <f t="shared" si="190"/>
        <v>0</v>
      </c>
      <c r="F506" s="5">
        <f t="shared" si="192"/>
        <v>0</v>
      </c>
      <c r="G506" s="5">
        <f t="shared" si="195"/>
        <v>0</v>
      </c>
      <c r="H506" s="5">
        <f t="shared" si="180"/>
        <v>0</v>
      </c>
      <c r="I506" s="5">
        <f t="shared" si="182"/>
        <v>0</v>
      </c>
      <c r="J506" s="5" t="str">
        <f t="shared" si="186"/>
        <v/>
      </c>
      <c r="L506" s="6"/>
      <c r="N506" s="54"/>
      <c r="O506" s="174" t="s">
        <v>219</v>
      </c>
      <c r="P506" s="5">
        <f t="shared" si="194"/>
        <v>0</v>
      </c>
      <c r="Q506" s="5">
        <f t="shared" si="189"/>
        <v>0</v>
      </c>
      <c r="R506" s="5">
        <f t="shared" si="191"/>
        <v>0</v>
      </c>
      <c r="S506" s="5">
        <f t="shared" si="193"/>
        <v>0</v>
      </c>
      <c r="T506" s="5">
        <f t="shared" si="196"/>
        <v>0</v>
      </c>
      <c r="U506" s="5">
        <f t="shared" si="181"/>
        <v>0</v>
      </c>
      <c r="V506" s="5">
        <f t="shared" si="183"/>
        <v>0</v>
      </c>
      <c r="W506" s="5" t="str">
        <f t="shared" si="187"/>
        <v/>
      </c>
      <c r="X506" s="4" t="str">
        <f t="shared" si="184"/>
        <v/>
      </c>
    </row>
    <row r="507" spans="1:24" x14ac:dyDescent="0.3">
      <c r="A507" s="54"/>
      <c r="B507" s="174" t="s">
        <v>219</v>
      </c>
      <c r="C507" s="5">
        <f t="shared" si="185"/>
        <v>0</v>
      </c>
      <c r="D507" s="5">
        <f t="shared" si="188"/>
        <v>0</v>
      </c>
      <c r="E507" s="5">
        <f t="shared" si="190"/>
        <v>0</v>
      </c>
      <c r="F507" s="5">
        <f t="shared" si="192"/>
        <v>0</v>
      </c>
      <c r="G507" s="5">
        <f t="shared" si="195"/>
        <v>0</v>
      </c>
      <c r="H507" s="5">
        <f t="shared" si="180"/>
        <v>0</v>
      </c>
      <c r="I507" s="5">
        <f t="shared" si="182"/>
        <v>0</v>
      </c>
      <c r="J507" s="5" t="str">
        <f t="shared" si="186"/>
        <v/>
      </c>
      <c r="L507" s="24"/>
      <c r="M507" s="177"/>
      <c r="N507" s="54"/>
      <c r="O507" s="174" t="s">
        <v>219</v>
      </c>
      <c r="P507" s="5">
        <f t="shared" si="194"/>
        <v>0</v>
      </c>
      <c r="Q507" s="5">
        <f t="shared" si="189"/>
        <v>0</v>
      </c>
      <c r="R507" s="5">
        <f t="shared" si="191"/>
        <v>0</v>
      </c>
      <c r="S507" s="5">
        <f t="shared" si="193"/>
        <v>0</v>
      </c>
      <c r="T507" s="5">
        <f t="shared" si="196"/>
        <v>0</v>
      </c>
      <c r="U507" s="5">
        <f t="shared" si="181"/>
        <v>0</v>
      </c>
      <c r="V507" s="5">
        <f t="shared" si="183"/>
        <v>0</v>
      </c>
      <c r="W507" s="5" t="str">
        <f t="shared" si="187"/>
        <v/>
      </c>
      <c r="X507" s="4" t="str">
        <f t="shared" si="184"/>
        <v/>
      </c>
    </row>
    <row r="508" spans="1:24" x14ac:dyDescent="0.3">
      <c r="A508" s="54"/>
      <c r="B508" s="174" t="s">
        <v>219</v>
      </c>
      <c r="C508" s="5">
        <f t="shared" si="185"/>
        <v>0</v>
      </c>
      <c r="D508" s="5">
        <f t="shared" si="188"/>
        <v>0</v>
      </c>
      <c r="E508" s="5">
        <f t="shared" si="190"/>
        <v>0</v>
      </c>
      <c r="F508" s="5">
        <f t="shared" si="192"/>
        <v>0</v>
      </c>
      <c r="G508" s="5">
        <f t="shared" si="195"/>
        <v>0</v>
      </c>
      <c r="H508" s="5">
        <f t="shared" si="180"/>
        <v>0</v>
      </c>
      <c r="I508" s="5">
        <f t="shared" si="182"/>
        <v>0</v>
      </c>
      <c r="J508" s="5" t="str">
        <f t="shared" si="186"/>
        <v/>
      </c>
      <c r="L508" s="6"/>
      <c r="N508" s="54"/>
      <c r="O508" s="174" t="s">
        <v>219</v>
      </c>
      <c r="P508" s="5">
        <f t="shared" si="194"/>
        <v>0</v>
      </c>
      <c r="Q508" s="5">
        <f t="shared" si="189"/>
        <v>0</v>
      </c>
      <c r="R508" s="5">
        <f t="shared" si="191"/>
        <v>0</v>
      </c>
      <c r="S508" s="5">
        <f t="shared" si="193"/>
        <v>0</v>
      </c>
      <c r="T508" s="5">
        <f t="shared" si="196"/>
        <v>0</v>
      </c>
      <c r="U508" s="5">
        <f t="shared" si="181"/>
        <v>0</v>
      </c>
      <c r="V508" s="5">
        <f t="shared" si="183"/>
        <v>0</v>
      </c>
      <c r="W508" s="5" t="str">
        <f t="shared" si="187"/>
        <v/>
      </c>
      <c r="X508" s="4" t="str">
        <f t="shared" si="184"/>
        <v/>
      </c>
    </row>
    <row r="509" spans="1:24" x14ac:dyDescent="0.3">
      <c r="A509" s="54"/>
      <c r="B509" s="174" t="s">
        <v>219</v>
      </c>
      <c r="C509" s="5">
        <f t="shared" si="185"/>
        <v>0</v>
      </c>
      <c r="D509" s="5">
        <f t="shared" si="188"/>
        <v>0</v>
      </c>
      <c r="E509" s="5">
        <f t="shared" si="190"/>
        <v>0</v>
      </c>
      <c r="F509" s="5">
        <f t="shared" si="192"/>
        <v>0</v>
      </c>
      <c r="G509" s="5">
        <f t="shared" si="195"/>
        <v>0</v>
      </c>
      <c r="H509" s="5">
        <f t="shared" si="180"/>
        <v>0</v>
      </c>
      <c r="I509" s="5">
        <f t="shared" si="182"/>
        <v>0</v>
      </c>
      <c r="J509" s="5" t="str">
        <f t="shared" si="186"/>
        <v/>
      </c>
      <c r="L509" s="6"/>
      <c r="N509" s="54"/>
      <c r="O509" s="174" t="s">
        <v>219</v>
      </c>
      <c r="P509" s="5">
        <f t="shared" si="194"/>
        <v>0</v>
      </c>
      <c r="Q509" s="5">
        <f t="shared" si="189"/>
        <v>0</v>
      </c>
      <c r="R509" s="5">
        <f t="shared" si="191"/>
        <v>0</v>
      </c>
      <c r="S509" s="5">
        <f t="shared" si="193"/>
        <v>0</v>
      </c>
      <c r="T509" s="5">
        <f t="shared" si="196"/>
        <v>0</v>
      </c>
      <c r="U509" s="5">
        <f t="shared" si="181"/>
        <v>0</v>
      </c>
      <c r="V509" s="5">
        <f t="shared" si="183"/>
        <v>0</v>
      </c>
      <c r="W509" s="5" t="str">
        <f t="shared" si="187"/>
        <v/>
      </c>
      <c r="X509" s="4" t="str">
        <f t="shared" si="184"/>
        <v/>
      </c>
    </row>
    <row r="510" spans="1:24" x14ac:dyDescent="0.3">
      <c r="A510" s="54"/>
      <c r="B510" s="174" t="s">
        <v>219</v>
      </c>
      <c r="C510" s="5">
        <f t="shared" si="185"/>
        <v>0</v>
      </c>
      <c r="D510" s="5">
        <f t="shared" si="188"/>
        <v>0</v>
      </c>
      <c r="E510" s="5">
        <f t="shared" si="190"/>
        <v>0</v>
      </c>
      <c r="F510" s="5">
        <f t="shared" si="192"/>
        <v>0</v>
      </c>
      <c r="G510" s="5">
        <f t="shared" si="195"/>
        <v>0</v>
      </c>
      <c r="H510" s="5">
        <f t="shared" ref="H510:H573" si="197">IF(ISNUMBER(B450),(IFERROR((B510/B450)-1,0)),0)</f>
        <v>0</v>
      </c>
      <c r="I510" s="5">
        <f t="shared" si="182"/>
        <v>0</v>
      </c>
      <c r="J510" s="5" t="str">
        <f t="shared" si="186"/>
        <v/>
      </c>
      <c r="L510" s="6"/>
      <c r="N510" s="54"/>
      <c r="O510" s="174" t="s">
        <v>219</v>
      </c>
      <c r="P510" s="5">
        <f t="shared" si="194"/>
        <v>0</v>
      </c>
      <c r="Q510" s="5">
        <f t="shared" si="189"/>
        <v>0</v>
      </c>
      <c r="R510" s="5">
        <f t="shared" si="191"/>
        <v>0</v>
      </c>
      <c r="S510" s="5">
        <f t="shared" si="193"/>
        <v>0</v>
      </c>
      <c r="T510" s="5">
        <f t="shared" si="196"/>
        <v>0</v>
      </c>
      <c r="U510" s="5">
        <f t="shared" ref="U510:U573" si="198">IF(ISNUMBER(O450),(IFERROR((O510/O450)-1,0)),0)</f>
        <v>0</v>
      </c>
      <c r="V510" s="5">
        <f t="shared" si="183"/>
        <v>0</v>
      </c>
      <c r="W510" s="5" t="str">
        <f t="shared" si="187"/>
        <v/>
      </c>
      <c r="X510" s="4" t="str">
        <f t="shared" si="184"/>
        <v/>
      </c>
    </row>
    <row r="511" spans="1:24" x14ac:dyDescent="0.3">
      <c r="A511" s="54"/>
      <c r="B511" s="174" t="s">
        <v>219</v>
      </c>
      <c r="C511" s="5">
        <f t="shared" si="185"/>
        <v>0</v>
      </c>
      <c r="D511" s="5">
        <f t="shared" si="188"/>
        <v>0</v>
      </c>
      <c r="E511" s="5">
        <f t="shared" si="190"/>
        <v>0</v>
      </c>
      <c r="F511" s="5">
        <f t="shared" si="192"/>
        <v>0</v>
      </c>
      <c r="G511" s="5">
        <f t="shared" si="195"/>
        <v>0</v>
      </c>
      <c r="H511" s="5">
        <f t="shared" si="197"/>
        <v>0</v>
      </c>
      <c r="I511" s="5">
        <f t="shared" si="182"/>
        <v>0</v>
      </c>
      <c r="J511" s="5" t="str">
        <f t="shared" si="186"/>
        <v/>
      </c>
      <c r="L511" s="6"/>
      <c r="N511" s="54"/>
      <c r="O511" s="174" t="s">
        <v>219</v>
      </c>
      <c r="P511" s="5">
        <f t="shared" si="194"/>
        <v>0</v>
      </c>
      <c r="Q511" s="5">
        <f t="shared" si="189"/>
        <v>0</v>
      </c>
      <c r="R511" s="5">
        <f t="shared" si="191"/>
        <v>0</v>
      </c>
      <c r="S511" s="5">
        <f t="shared" si="193"/>
        <v>0</v>
      </c>
      <c r="T511" s="5">
        <f t="shared" si="196"/>
        <v>0</v>
      </c>
      <c r="U511" s="5">
        <f t="shared" si="198"/>
        <v>0</v>
      </c>
      <c r="V511" s="5">
        <f t="shared" si="183"/>
        <v>0</v>
      </c>
      <c r="W511" s="5" t="str">
        <f t="shared" si="187"/>
        <v/>
      </c>
      <c r="X511" s="4" t="str">
        <f t="shared" si="184"/>
        <v/>
      </c>
    </row>
    <row r="512" spans="1:24" x14ac:dyDescent="0.3">
      <c r="A512" s="54"/>
      <c r="B512" s="174" t="s">
        <v>219</v>
      </c>
      <c r="C512" s="5">
        <f t="shared" si="185"/>
        <v>0</v>
      </c>
      <c r="D512" s="5">
        <f t="shared" si="188"/>
        <v>0</v>
      </c>
      <c r="E512" s="5">
        <f t="shared" si="190"/>
        <v>0</v>
      </c>
      <c r="F512" s="5">
        <f t="shared" si="192"/>
        <v>0</v>
      </c>
      <c r="G512" s="5">
        <f t="shared" si="195"/>
        <v>0</v>
      </c>
      <c r="H512" s="5">
        <f t="shared" si="197"/>
        <v>0</v>
      </c>
      <c r="I512" s="5">
        <f t="shared" si="182"/>
        <v>0</v>
      </c>
      <c r="J512" s="5" t="str">
        <f t="shared" si="186"/>
        <v/>
      </c>
      <c r="L512" s="6"/>
      <c r="N512" s="54"/>
      <c r="O512" s="174" t="s">
        <v>219</v>
      </c>
      <c r="P512" s="5">
        <f t="shared" si="194"/>
        <v>0</v>
      </c>
      <c r="Q512" s="5">
        <f t="shared" si="189"/>
        <v>0</v>
      </c>
      <c r="R512" s="5">
        <f t="shared" si="191"/>
        <v>0</v>
      </c>
      <c r="S512" s="5">
        <f t="shared" si="193"/>
        <v>0</v>
      </c>
      <c r="T512" s="5">
        <f t="shared" si="196"/>
        <v>0</v>
      </c>
      <c r="U512" s="5">
        <f t="shared" si="198"/>
        <v>0</v>
      </c>
      <c r="V512" s="5">
        <f t="shared" si="183"/>
        <v>0</v>
      </c>
      <c r="W512" s="5" t="str">
        <f t="shared" si="187"/>
        <v/>
      </c>
      <c r="X512" s="4" t="str">
        <f t="shared" si="184"/>
        <v/>
      </c>
    </row>
    <row r="513" spans="1:24" x14ac:dyDescent="0.3">
      <c r="A513" s="54"/>
      <c r="B513" s="174" t="s">
        <v>219</v>
      </c>
      <c r="C513" s="5">
        <f t="shared" si="185"/>
        <v>0</v>
      </c>
      <c r="D513" s="5">
        <f t="shared" si="188"/>
        <v>0</v>
      </c>
      <c r="E513" s="5">
        <f t="shared" si="190"/>
        <v>0</v>
      </c>
      <c r="F513" s="5">
        <f t="shared" si="192"/>
        <v>0</v>
      </c>
      <c r="G513" s="5">
        <f t="shared" si="195"/>
        <v>0</v>
      </c>
      <c r="H513" s="5">
        <f t="shared" si="197"/>
        <v>0</v>
      </c>
      <c r="I513" s="5">
        <f t="shared" si="182"/>
        <v>0</v>
      </c>
      <c r="J513" s="5" t="str">
        <f t="shared" si="186"/>
        <v/>
      </c>
      <c r="L513" s="6"/>
      <c r="N513" s="54"/>
      <c r="O513" s="174" t="s">
        <v>219</v>
      </c>
      <c r="P513" s="5">
        <f t="shared" si="194"/>
        <v>0</v>
      </c>
      <c r="Q513" s="5">
        <f t="shared" si="189"/>
        <v>0</v>
      </c>
      <c r="R513" s="5">
        <f t="shared" si="191"/>
        <v>0</v>
      </c>
      <c r="S513" s="5">
        <f t="shared" si="193"/>
        <v>0</v>
      </c>
      <c r="T513" s="5">
        <f t="shared" si="196"/>
        <v>0</v>
      </c>
      <c r="U513" s="5">
        <f t="shared" si="198"/>
        <v>0</v>
      </c>
      <c r="V513" s="5">
        <f t="shared" si="183"/>
        <v>0</v>
      </c>
      <c r="W513" s="5" t="str">
        <f t="shared" si="187"/>
        <v/>
      </c>
      <c r="X513" s="4" t="str">
        <f t="shared" si="184"/>
        <v/>
      </c>
    </row>
    <row r="514" spans="1:24" x14ac:dyDescent="0.3">
      <c r="A514" s="54"/>
      <c r="B514" s="174" t="s">
        <v>219</v>
      </c>
      <c r="C514" s="5">
        <f t="shared" si="185"/>
        <v>0</v>
      </c>
      <c r="D514" s="5">
        <f t="shared" si="188"/>
        <v>0</v>
      </c>
      <c r="E514" s="5">
        <f t="shared" si="190"/>
        <v>0</v>
      </c>
      <c r="F514" s="5">
        <f t="shared" si="192"/>
        <v>0</v>
      </c>
      <c r="G514" s="5">
        <f t="shared" si="195"/>
        <v>0</v>
      </c>
      <c r="H514" s="5">
        <f t="shared" si="197"/>
        <v>0</v>
      </c>
      <c r="I514" s="5">
        <f t="shared" ref="I514:I577" si="199">IFERROR(IFERROR(IFERROR(IFERROR(IFERROR(IFERROR(IFERROR(IFERROR((B514/(VLOOKUP((DATE(YEAR(A514),MONTH(1),1)-1),A:B,2,FALSE)))-1,(B514/(VLOOKUP((DATE(YEAR(A514),MONTH(1),1)-2),A:B,2,FALSE)))-1),(B514/(VLOOKUP((DATE(YEAR(A514),MONTH(1),1)-3),A:B,2,FALSE)))-1),(B514/(VLOOKUP((DATE(YEAR(A514),MONTH(1),1)-4),A:B,2,FALSE)))-1),(B514/(VLOOKUP((DATE(YEAR(A514),MONTH(1),1)-5),A:B,2,FALSE)))-1),(B514/(VLOOKUP((DATE(YEAR(A514),MONTH(1),1)-6),A:B,2,FALSE)))-1),(B514/(VLOOKUP((DATE(YEAR(A514),MONTH(1),1)-7),A:B,2,FALSE)))-1),(B514/(VLOOKUP((DATE(YEAR(A514),MONTH(1),1)-8),A:B,2,FALSE)))-1),0)</f>
        <v>0</v>
      </c>
      <c r="J514" s="5" t="str">
        <f t="shared" si="186"/>
        <v/>
      </c>
      <c r="L514" s="6"/>
      <c r="N514" s="54"/>
      <c r="O514" s="174" t="s">
        <v>219</v>
      </c>
      <c r="P514" s="5">
        <f t="shared" si="194"/>
        <v>0</v>
      </c>
      <c r="Q514" s="5">
        <f t="shared" si="189"/>
        <v>0</v>
      </c>
      <c r="R514" s="5">
        <f t="shared" si="191"/>
        <v>0</v>
      </c>
      <c r="S514" s="5">
        <f t="shared" si="193"/>
        <v>0</v>
      </c>
      <c r="T514" s="5">
        <f t="shared" si="196"/>
        <v>0</v>
      </c>
      <c r="U514" s="5">
        <f t="shared" si="198"/>
        <v>0</v>
      </c>
      <c r="V514" s="5">
        <f t="shared" ref="V514:V577" si="200">IFERROR(IFERROR(IFERROR(IFERROR(IFERROR(IFERROR(IFERROR(IFERROR((O514/(VLOOKUP((DATE(YEAR(N514),MONTH(1),1)-1),N:O,2,FALSE)))-1,(O514/(VLOOKUP((DATE(YEAR(N514),MONTH(1),1)-2),N:O,2,FALSE)))-1),(O514/(VLOOKUP((DATE(YEAR(N514),MONTH(1),1)-3),N:O,2,FALSE)))-1),(O514/(VLOOKUP((DATE(YEAR(N514),MONTH(1),1)-4),N:O,2,FALSE)))-1),(O514/(VLOOKUP((DATE(YEAR(N514),MONTH(1),1)-5),N:O,2,FALSE)))-1),(O514/(VLOOKUP((DATE(YEAR(N514),MONTH(1),1)-6),N:O,2,FALSE)))-1),(O514/(VLOOKUP((DATE(YEAR(N514),MONTH(1),1)-7),N:O,2,FALSE)))-1),(O514/(VLOOKUP((DATE(YEAR(N514),MONTH(1),1)-8),N:O,2,FALSE)))-1),0)</f>
        <v>0</v>
      </c>
      <c r="W514" s="5" t="str">
        <f t="shared" si="187"/>
        <v/>
      </c>
      <c r="X514" s="4" t="str">
        <f t="shared" ref="X514:X577" si="201">IF((OR(J:J=-1,J:J =0)), 1000,J:J )</f>
        <v/>
      </c>
    </row>
    <row r="515" spans="1:24" x14ac:dyDescent="0.3">
      <c r="A515" s="54"/>
      <c r="B515" s="174" t="s">
        <v>219</v>
      </c>
      <c r="C515" s="5">
        <f t="shared" ref="C515:C578" si="202">IFERROR((B515/B514)-1,0)</f>
        <v>0</v>
      </c>
      <c r="D515" s="5">
        <f t="shared" si="188"/>
        <v>0</v>
      </c>
      <c r="E515" s="5">
        <f t="shared" si="190"/>
        <v>0</v>
      </c>
      <c r="F515" s="5">
        <f t="shared" si="192"/>
        <v>0</v>
      </c>
      <c r="G515" s="5">
        <f t="shared" si="195"/>
        <v>0</v>
      </c>
      <c r="H515" s="5">
        <f t="shared" si="197"/>
        <v>0</v>
      </c>
      <c r="I515" s="5">
        <f t="shared" si="199"/>
        <v>0</v>
      </c>
      <c r="J515" s="5" t="str">
        <f t="shared" ref="J515:J578" si="203">IF(B515="asd","",(B515/$B$1)-1)</f>
        <v/>
      </c>
      <c r="L515" s="6"/>
      <c r="N515" s="54"/>
      <c r="O515" s="174" t="s">
        <v>219</v>
      </c>
      <c r="P515" s="5">
        <f t="shared" si="194"/>
        <v>0</v>
      </c>
      <c r="Q515" s="5">
        <f t="shared" si="189"/>
        <v>0</v>
      </c>
      <c r="R515" s="5">
        <f t="shared" si="191"/>
        <v>0</v>
      </c>
      <c r="S515" s="5">
        <f t="shared" si="193"/>
        <v>0</v>
      </c>
      <c r="T515" s="5">
        <f t="shared" si="196"/>
        <v>0</v>
      </c>
      <c r="U515" s="5">
        <f t="shared" si="198"/>
        <v>0</v>
      </c>
      <c r="V515" s="5">
        <f t="shared" si="200"/>
        <v>0</v>
      </c>
      <c r="W515" s="5" t="str">
        <f t="shared" ref="W515:W578" si="204">IF(O515="asd","",(O515/$O$1)-1)</f>
        <v/>
      </c>
      <c r="X515" s="4" t="str">
        <f t="shared" si="201"/>
        <v/>
      </c>
    </row>
    <row r="516" spans="1:24" x14ac:dyDescent="0.3">
      <c r="A516" s="54"/>
      <c r="B516" s="174" t="s">
        <v>219</v>
      </c>
      <c r="C516" s="5">
        <f t="shared" si="202"/>
        <v>0</v>
      </c>
      <c r="D516" s="5">
        <f t="shared" si="188"/>
        <v>0</v>
      </c>
      <c r="E516" s="5">
        <f t="shared" si="190"/>
        <v>0</v>
      </c>
      <c r="F516" s="5">
        <f t="shared" si="192"/>
        <v>0</v>
      </c>
      <c r="G516" s="5">
        <f t="shared" si="195"/>
        <v>0</v>
      </c>
      <c r="H516" s="5">
        <f t="shared" si="197"/>
        <v>0</v>
      </c>
      <c r="I516" s="5">
        <f t="shared" si="199"/>
        <v>0</v>
      </c>
      <c r="J516" s="5" t="str">
        <f t="shared" si="203"/>
        <v/>
      </c>
      <c r="L516" s="6"/>
      <c r="N516" s="54"/>
      <c r="O516" s="174" t="s">
        <v>219</v>
      </c>
      <c r="P516" s="5">
        <f t="shared" si="194"/>
        <v>0</v>
      </c>
      <c r="Q516" s="5">
        <f t="shared" si="189"/>
        <v>0</v>
      </c>
      <c r="R516" s="5">
        <f t="shared" si="191"/>
        <v>0</v>
      </c>
      <c r="S516" s="5">
        <f t="shared" si="193"/>
        <v>0</v>
      </c>
      <c r="T516" s="5">
        <f t="shared" si="196"/>
        <v>0</v>
      </c>
      <c r="U516" s="5">
        <f t="shared" si="198"/>
        <v>0</v>
      </c>
      <c r="V516" s="5">
        <f t="shared" si="200"/>
        <v>0</v>
      </c>
      <c r="W516" s="5" t="str">
        <f t="shared" si="204"/>
        <v/>
      </c>
      <c r="X516" s="4" t="str">
        <f t="shared" si="201"/>
        <v/>
      </c>
    </row>
    <row r="517" spans="1:24" x14ac:dyDescent="0.3">
      <c r="A517" s="54"/>
      <c r="B517" s="174" t="s">
        <v>219</v>
      </c>
      <c r="C517" s="5">
        <f t="shared" si="202"/>
        <v>0</v>
      </c>
      <c r="D517" s="5">
        <f t="shared" ref="D517:D580" si="205">IFERROR((B517/B514)-1,0)</f>
        <v>0</v>
      </c>
      <c r="E517" s="5">
        <f t="shared" si="190"/>
        <v>0</v>
      </c>
      <c r="F517" s="5">
        <f t="shared" si="192"/>
        <v>0</v>
      </c>
      <c r="G517" s="5">
        <f t="shared" si="195"/>
        <v>0</v>
      </c>
      <c r="H517" s="5">
        <f t="shared" si="197"/>
        <v>0</v>
      </c>
      <c r="I517" s="5">
        <f t="shared" si="199"/>
        <v>0</v>
      </c>
      <c r="J517" s="5" t="str">
        <f t="shared" si="203"/>
        <v/>
      </c>
      <c r="L517" s="6"/>
      <c r="N517" s="54"/>
      <c r="O517" s="174" t="s">
        <v>219</v>
      </c>
      <c r="P517" s="5">
        <f t="shared" si="194"/>
        <v>0</v>
      </c>
      <c r="Q517" s="5">
        <f t="shared" ref="Q517:Q580" si="206">IFERROR((O517/O514)-1,0)</f>
        <v>0</v>
      </c>
      <c r="R517" s="5">
        <f t="shared" si="191"/>
        <v>0</v>
      </c>
      <c r="S517" s="5">
        <f t="shared" si="193"/>
        <v>0</v>
      </c>
      <c r="T517" s="5">
        <f t="shared" si="196"/>
        <v>0</v>
      </c>
      <c r="U517" s="5">
        <f t="shared" si="198"/>
        <v>0</v>
      </c>
      <c r="V517" s="5">
        <f t="shared" si="200"/>
        <v>0</v>
      </c>
      <c r="W517" s="5" t="str">
        <f t="shared" si="204"/>
        <v/>
      </c>
      <c r="X517" s="4" t="str">
        <f t="shared" si="201"/>
        <v/>
      </c>
    </row>
    <row r="518" spans="1:24" x14ac:dyDescent="0.3">
      <c r="A518" s="54"/>
      <c r="B518" s="174" t="s">
        <v>219</v>
      </c>
      <c r="C518" s="5">
        <f t="shared" si="202"/>
        <v>0</v>
      </c>
      <c r="D518" s="5">
        <f t="shared" si="205"/>
        <v>0</v>
      </c>
      <c r="E518" s="5">
        <f t="shared" si="190"/>
        <v>0</v>
      </c>
      <c r="F518" s="5">
        <f t="shared" si="192"/>
        <v>0</v>
      </c>
      <c r="G518" s="5">
        <f t="shared" si="195"/>
        <v>0</v>
      </c>
      <c r="H518" s="5">
        <f t="shared" si="197"/>
        <v>0</v>
      </c>
      <c r="I518" s="5">
        <f t="shared" si="199"/>
        <v>0</v>
      </c>
      <c r="J518" s="5" t="str">
        <f t="shared" si="203"/>
        <v/>
      </c>
      <c r="L518" s="6"/>
      <c r="N518" s="54"/>
      <c r="O518" s="174" t="s">
        <v>219</v>
      </c>
      <c r="P518" s="5">
        <f t="shared" si="194"/>
        <v>0</v>
      </c>
      <c r="Q518" s="5">
        <f t="shared" si="206"/>
        <v>0</v>
      </c>
      <c r="R518" s="5">
        <f t="shared" si="191"/>
        <v>0</v>
      </c>
      <c r="S518" s="5">
        <f t="shared" si="193"/>
        <v>0</v>
      </c>
      <c r="T518" s="5">
        <f t="shared" si="196"/>
        <v>0</v>
      </c>
      <c r="U518" s="5">
        <f t="shared" si="198"/>
        <v>0</v>
      </c>
      <c r="V518" s="5">
        <f t="shared" si="200"/>
        <v>0</v>
      </c>
      <c r="W518" s="5" t="str">
        <f t="shared" si="204"/>
        <v/>
      </c>
      <c r="X518" s="4" t="str">
        <f t="shared" si="201"/>
        <v/>
      </c>
    </row>
    <row r="519" spans="1:24" x14ac:dyDescent="0.3">
      <c r="A519" s="54"/>
      <c r="B519" s="174" t="s">
        <v>219</v>
      </c>
      <c r="C519" s="5">
        <f t="shared" si="202"/>
        <v>0</v>
      </c>
      <c r="D519" s="5">
        <f t="shared" si="205"/>
        <v>0</v>
      </c>
      <c r="E519" s="5">
        <f t="shared" si="190"/>
        <v>0</v>
      </c>
      <c r="F519" s="5">
        <f t="shared" si="192"/>
        <v>0</v>
      </c>
      <c r="G519" s="5">
        <f t="shared" si="195"/>
        <v>0</v>
      </c>
      <c r="H519" s="5">
        <f t="shared" si="197"/>
        <v>0</v>
      </c>
      <c r="I519" s="5">
        <f t="shared" si="199"/>
        <v>0</v>
      </c>
      <c r="J519" s="5" t="str">
        <f t="shared" si="203"/>
        <v/>
      </c>
      <c r="L519" s="6"/>
      <c r="N519" s="54"/>
      <c r="O519" s="174" t="s">
        <v>219</v>
      </c>
      <c r="P519" s="5">
        <f t="shared" si="194"/>
        <v>0</v>
      </c>
      <c r="Q519" s="5">
        <f t="shared" si="206"/>
        <v>0</v>
      </c>
      <c r="R519" s="5">
        <f t="shared" si="191"/>
        <v>0</v>
      </c>
      <c r="S519" s="5">
        <f t="shared" si="193"/>
        <v>0</v>
      </c>
      <c r="T519" s="5">
        <f t="shared" si="196"/>
        <v>0</v>
      </c>
      <c r="U519" s="5">
        <f t="shared" si="198"/>
        <v>0</v>
      </c>
      <c r="V519" s="5">
        <f t="shared" si="200"/>
        <v>0</v>
      </c>
      <c r="W519" s="5" t="str">
        <f t="shared" si="204"/>
        <v/>
      </c>
      <c r="X519" s="4" t="str">
        <f t="shared" si="201"/>
        <v/>
      </c>
    </row>
    <row r="520" spans="1:24" x14ac:dyDescent="0.3">
      <c r="A520" s="54"/>
      <c r="B520" s="174" t="s">
        <v>219</v>
      </c>
      <c r="C520" s="5">
        <f t="shared" si="202"/>
        <v>0</v>
      </c>
      <c r="D520" s="5">
        <f t="shared" si="205"/>
        <v>0</v>
      </c>
      <c r="E520" s="5">
        <f t="shared" ref="E520:E583" si="207">IFERROR((B520/B514)-1,0)</f>
        <v>0</v>
      </c>
      <c r="F520" s="5">
        <f t="shared" si="192"/>
        <v>0</v>
      </c>
      <c r="G520" s="5">
        <f t="shared" si="195"/>
        <v>0</v>
      </c>
      <c r="H520" s="5">
        <f t="shared" si="197"/>
        <v>0</v>
      </c>
      <c r="I520" s="5">
        <f t="shared" si="199"/>
        <v>0</v>
      </c>
      <c r="J520" s="5" t="str">
        <f t="shared" si="203"/>
        <v/>
      </c>
      <c r="L520" s="6"/>
      <c r="N520" s="54"/>
      <c r="O520" s="174" t="s">
        <v>219</v>
      </c>
      <c r="P520" s="5">
        <f t="shared" si="194"/>
        <v>0</v>
      </c>
      <c r="Q520" s="5">
        <f t="shared" si="206"/>
        <v>0</v>
      </c>
      <c r="R520" s="5">
        <f t="shared" ref="R520:R583" si="208">IFERROR((O520/O514)-1,0)</f>
        <v>0</v>
      </c>
      <c r="S520" s="5">
        <f t="shared" si="193"/>
        <v>0</v>
      </c>
      <c r="T520" s="5">
        <f t="shared" si="196"/>
        <v>0</v>
      </c>
      <c r="U520" s="5">
        <f t="shared" si="198"/>
        <v>0</v>
      </c>
      <c r="V520" s="5">
        <f t="shared" si="200"/>
        <v>0</v>
      </c>
      <c r="W520" s="5" t="str">
        <f t="shared" si="204"/>
        <v/>
      </c>
      <c r="X520" s="4" t="str">
        <f t="shared" si="201"/>
        <v/>
      </c>
    </row>
    <row r="521" spans="1:24" x14ac:dyDescent="0.3">
      <c r="A521" s="54"/>
      <c r="B521" s="174" t="s">
        <v>219</v>
      </c>
      <c r="C521" s="5">
        <f t="shared" si="202"/>
        <v>0</v>
      </c>
      <c r="D521" s="5">
        <f t="shared" si="205"/>
        <v>0</v>
      </c>
      <c r="E521" s="5">
        <f t="shared" si="207"/>
        <v>0</v>
      </c>
      <c r="F521" s="5">
        <f t="shared" si="192"/>
        <v>0</v>
      </c>
      <c r="G521" s="5">
        <f t="shared" si="195"/>
        <v>0</v>
      </c>
      <c r="H521" s="5">
        <f t="shared" si="197"/>
        <v>0</v>
      </c>
      <c r="I521" s="5">
        <f t="shared" si="199"/>
        <v>0</v>
      </c>
      <c r="J521" s="5" t="str">
        <f t="shared" si="203"/>
        <v/>
      </c>
      <c r="L521" s="6"/>
      <c r="N521" s="54"/>
      <c r="O521" s="174" t="s">
        <v>219</v>
      </c>
      <c r="P521" s="5">
        <f t="shared" si="194"/>
        <v>0</v>
      </c>
      <c r="Q521" s="5">
        <f t="shared" si="206"/>
        <v>0</v>
      </c>
      <c r="R521" s="5">
        <f t="shared" si="208"/>
        <v>0</v>
      </c>
      <c r="S521" s="5">
        <f t="shared" si="193"/>
        <v>0</v>
      </c>
      <c r="T521" s="5">
        <f t="shared" si="196"/>
        <v>0</v>
      </c>
      <c r="U521" s="5">
        <f t="shared" si="198"/>
        <v>0</v>
      </c>
      <c r="V521" s="5">
        <f t="shared" si="200"/>
        <v>0</v>
      </c>
      <c r="W521" s="5" t="str">
        <f t="shared" si="204"/>
        <v/>
      </c>
      <c r="X521" s="4" t="str">
        <f t="shared" si="201"/>
        <v/>
      </c>
    </row>
    <row r="522" spans="1:24" x14ac:dyDescent="0.3">
      <c r="A522" s="54"/>
      <c r="B522" s="174" t="s">
        <v>219</v>
      </c>
      <c r="C522" s="5">
        <f t="shared" si="202"/>
        <v>0</v>
      </c>
      <c r="D522" s="5">
        <f t="shared" si="205"/>
        <v>0</v>
      </c>
      <c r="E522" s="5">
        <f t="shared" si="207"/>
        <v>0</v>
      </c>
      <c r="F522" s="5">
        <f t="shared" si="192"/>
        <v>0</v>
      </c>
      <c r="G522" s="5">
        <f t="shared" si="195"/>
        <v>0</v>
      </c>
      <c r="H522" s="5">
        <f t="shared" si="197"/>
        <v>0</v>
      </c>
      <c r="I522" s="5">
        <f t="shared" si="199"/>
        <v>0</v>
      </c>
      <c r="J522" s="5" t="str">
        <f t="shared" si="203"/>
        <v/>
      </c>
      <c r="L522" s="6"/>
      <c r="N522" s="54"/>
      <c r="O522" s="174" t="s">
        <v>219</v>
      </c>
      <c r="P522" s="5">
        <f t="shared" si="194"/>
        <v>0</v>
      </c>
      <c r="Q522" s="5">
        <f t="shared" si="206"/>
        <v>0</v>
      </c>
      <c r="R522" s="5">
        <f t="shared" si="208"/>
        <v>0</v>
      </c>
      <c r="S522" s="5">
        <f t="shared" si="193"/>
        <v>0</v>
      </c>
      <c r="T522" s="5">
        <f t="shared" si="196"/>
        <v>0</v>
      </c>
      <c r="U522" s="5">
        <f t="shared" si="198"/>
        <v>0</v>
      </c>
      <c r="V522" s="5">
        <f t="shared" si="200"/>
        <v>0</v>
      </c>
      <c r="W522" s="5" t="str">
        <f t="shared" si="204"/>
        <v/>
      </c>
      <c r="X522" s="4" t="str">
        <f t="shared" si="201"/>
        <v/>
      </c>
    </row>
    <row r="523" spans="1:24" x14ac:dyDescent="0.3">
      <c r="A523" s="54"/>
      <c r="B523" s="174" t="s">
        <v>219</v>
      </c>
      <c r="C523" s="5">
        <f t="shared" si="202"/>
        <v>0</v>
      </c>
      <c r="D523" s="5">
        <f t="shared" si="205"/>
        <v>0</v>
      </c>
      <c r="E523" s="5">
        <f t="shared" si="207"/>
        <v>0</v>
      </c>
      <c r="F523" s="5">
        <f t="shared" si="192"/>
        <v>0</v>
      </c>
      <c r="G523" s="5">
        <f t="shared" si="195"/>
        <v>0</v>
      </c>
      <c r="H523" s="5">
        <f t="shared" si="197"/>
        <v>0</v>
      </c>
      <c r="I523" s="5">
        <f t="shared" si="199"/>
        <v>0</v>
      </c>
      <c r="J523" s="5" t="str">
        <f t="shared" si="203"/>
        <v/>
      </c>
      <c r="L523" s="6"/>
      <c r="N523" s="54"/>
      <c r="O523" s="174" t="s">
        <v>219</v>
      </c>
      <c r="P523" s="5">
        <f t="shared" si="194"/>
        <v>0</v>
      </c>
      <c r="Q523" s="5">
        <f t="shared" si="206"/>
        <v>0</v>
      </c>
      <c r="R523" s="5">
        <f t="shared" si="208"/>
        <v>0</v>
      </c>
      <c r="S523" s="5">
        <f t="shared" si="193"/>
        <v>0</v>
      </c>
      <c r="T523" s="5">
        <f t="shared" si="196"/>
        <v>0</v>
      </c>
      <c r="U523" s="5">
        <f t="shared" si="198"/>
        <v>0</v>
      </c>
      <c r="V523" s="5">
        <f t="shared" si="200"/>
        <v>0</v>
      </c>
      <c r="W523" s="5" t="str">
        <f t="shared" si="204"/>
        <v/>
      </c>
      <c r="X523" s="4" t="str">
        <f t="shared" si="201"/>
        <v/>
      </c>
    </row>
    <row r="524" spans="1:24" x14ac:dyDescent="0.3">
      <c r="A524" s="54"/>
      <c r="B524" s="174" t="s">
        <v>219</v>
      </c>
      <c r="C524" s="5">
        <f t="shared" si="202"/>
        <v>0</v>
      </c>
      <c r="D524" s="5">
        <f t="shared" si="205"/>
        <v>0</v>
      </c>
      <c r="E524" s="5">
        <f t="shared" si="207"/>
        <v>0</v>
      </c>
      <c r="F524" s="5">
        <f t="shared" si="192"/>
        <v>0</v>
      </c>
      <c r="G524" s="5">
        <f t="shared" si="195"/>
        <v>0</v>
      </c>
      <c r="H524" s="5">
        <f t="shared" si="197"/>
        <v>0</v>
      </c>
      <c r="I524" s="5">
        <f t="shared" si="199"/>
        <v>0</v>
      </c>
      <c r="J524" s="5" t="str">
        <f t="shared" si="203"/>
        <v/>
      </c>
      <c r="L524" s="6"/>
      <c r="N524" s="54"/>
      <c r="O524" s="174" t="s">
        <v>219</v>
      </c>
      <c r="P524" s="5">
        <f t="shared" si="194"/>
        <v>0</v>
      </c>
      <c r="Q524" s="5">
        <f t="shared" si="206"/>
        <v>0</v>
      </c>
      <c r="R524" s="5">
        <f t="shared" si="208"/>
        <v>0</v>
      </c>
      <c r="S524" s="5">
        <f t="shared" si="193"/>
        <v>0</v>
      </c>
      <c r="T524" s="5">
        <f t="shared" si="196"/>
        <v>0</v>
      </c>
      <c r="U524" s="5">
        <f t="shared" si="198"/>
        <v>0</v>
      </c>
      <c r="V524" s="5">
        <f t="shared" si="200"/>
        <v>0</v>
      </c>
      <c r="W524" s="5" t="str">
        <f t="shared" si="204"/>
        <v/>
      </c>
      <c r="X524" s="4" t="str">
        <f t="shared" si="201"/>
        <v/>
      </c>
    </row>
    <row r="525" spans="1:24" x14ac:dyDescent="0.3">
      <c r="A525" s="54"/>
      <c r="B525" s="174" t="s">
        <v>219</v>
      </c>
      <c r="C525" s="5">
        <f t="shared" si="202"/>
        <v>0</v>
      </c>
      <c r="D525" s="5">
        <f t="shared" si="205"/>
        <v>0</v>
      </c>
      <c r="E525" s="5">
        <f t="shared" si="207"/>
        <v>0</v>
      </c>
      <c r="F525" s="5">
        <f t="shared" si="192"/>
        <v>0</v>
      </c>
      <c r="G525" s="5">
        <f t="shared" si="195"/>
        <v>0</v>
      </c>
      <c r="H525" s="5">
        <f t="shared" si="197"/>
        <v>0</v>
      </c>
      <c r="I525" s="5">
        <f t="shared" si="199"/>
        <v>0</v>
      </c>
      <c r="J525" s="5" t="str">
        <f t="shared" si="203"/>
        <v/>
      </c>
      <c r="L525" s="6"/>
      <c r="N525" s="54"/>
      <c r="O525" s="174" t="s">
        <v>219</v>
      </c>
      <c r="P525" s="5">
        <f t="shared" si="194"/>
        <v>0</v>
      </c>
      <c r="Q525" s="5">
        <f t="shared" si="206"/>
        <v>0</v>
      </c>
      <c r="R525" s="5">
        <f t="shared" si="208"/>
        <v>0</v>
      </c>
      <c r="S525" s="5">
        <f t="shared" si="193"/>
        <v>0</v>
      </c>
      <c r="T525" s="5">
        <f t="shared" si="196"/>
        <v>0</v>
      </c>
      <c r="U525" s="5">
        <f t="shared" si="198"/>
        <v>0</v>
      </c>
      <c r="V525" s="5">
        <f t="shared" si="200"/>
        <v>0</v>
      </c>
      <c r="W525" s="5" t="str">
        <f t="shared" si="204"/>
        <v/>
      </c>
      <c r="X525" s="4" t="str">
        <f t="shared" si="201"/>
        <v/>
      </c>
    </row>
    <row r="526" spans="1:24" x14ac:dyDescent="0.3">
      <c r="A526" s="54"/>
      <c r="B526" s="174" t="s">
        <v>219</v>
      </c>
      <c r="C526" s="5">
        <f t="shared" si="202"/>
        <v>0</v>
      </c>
      <c r="D526" s="5">
        <f t="shared" si="205"/>
        <v>0</v>
      </c>
      <c r="E526" s="5">
        <f t="shared" si="207"/>
        <v>0</v>
      </c>
      <c r="F526" s="5">
        <f t="shared" ref="F526:F589" si="209">IF(ISNUMBER(B514),(IFERROR((B526/B514)-1,0)),0)</f>
        <v>0</v>
      </c>
      <c r="G526" s="5">
        <f t="shared" si="195"/>
        <v>0</v>
      </c>
      <c r="H526" s="5">
        <f t="shared" si="197"/>
        <v>0</v>
      </c>
      <c r="I526" s="5">
        <f t="shared" si="199"/>
        <v>0</v>
      </c>
      <c r="J526" s="5" t="str">
        <f t="shared" si="203"/>
        <v/>
      </c>
      <c r="L526" s="6"/>
      <c r="N526" s="54"/>
      <c r="O526" s="174" t="s">
        <v>219</v>
      </c>
      <c r="P526" s="5">
        <f t="shared" si="194"/>
        <v>0</v>
      </c>
      <c r="Q526" s="5">
        <f t="shared" si="206"/>
        <v>0</v>
      </c>
      <c r="R526" s="5">
        <f t="shared" si="208"/>
        <v>0</v>
      </c>
      <c r="S526" s="5">
        <f t="shared" ref="S526:S589" si="210">IF(ISNUMBER(O514),(IFERROR((O526/O514)-1,0)),0)</f>
        <v>0</v>
      </c>
      <c r="T526" s="5">
        <f t="shared" si="196"/>
        <v>0</v>
      </c>
      <c r="U526" s="5">
        <f t="shared" si="198"/>
        <v>0</v>
      </c>
      <c r="V526" s="5">
        <f t="shared" si="200"/>
        <v>0</v>
      </c>
      <c r="W526" s="5" t="str">
        <f t="shared" si="204"/>
        <v/>
      </c>
      <c r="X526" s="4" t="str">
        <f t="shared" si="201"/>
        <v/>
      </c>
    </row>
    <row r="527" spans="1:24" x14ac:dyDescent="0.3">
      <c r="A527" s="54"/>
      <c r="B527" s="174" t="s">
        <v>219</v>
      </c>
      <c r="C527" s="5">
        <f t="shared" si="202"/>
        <v>0</v>
      </c>
      <c r="D527" s="5">
        <f t="shared" si="205"/>
        <v>0</v>
      </c>
      <c r="E527" s="5">
        <f t="shared" si="207"/>
        <v>0</v>
      </c>
      <c r="F527" s="5">
        <f t="shared" si="209"/>
        <v>0</v>
      </c>
      <c r="G527" s="5">
        <f t="shared" si="195"/>
        <v>0</v>
      </c>
      <c r="H527" s="5">
        <f t="shared" si="197"/>
        <v>0</v>
      </c>
      <c r="I527" s="5">
        <f t="shared" si="199"/>
        <v>0</v>
      </c>
      <c r="J527" s="5" t="str">
        <f t="shared" si="203"/>
        <v/>
      </c>
      <c r="L527" s="6"/>
      <c r="N527" s="54"/>
      <c r="O527" s="174" t="s">
        <v>219</v>
      </c>
      <c r="P527" s="5">
        <f t="shared" si="194"/>
        <v>0</v>
      </c>
      <c r="Q527" s="5">
        <f t="shared" si="206"/>
        <v>0</v>
      </c>
      <c r="R527" s="5">
        <f t="shared" si="208"/>
        <v>0</v>
      </c>
      <c r="S527" s="5">
        <f t="shared" si="210"/>
        <v>0</v>
      </c>
      <c r="T527" s="5">
        <f t="shared" si="196"/>
        <v>0</v>
      </c>
      <c r="U527" s="5">
        <f t="shared" si="198"/>
        <v>0</v>
      </c>
      <c r="V527" s="5">
        <f t="shared" si="200"/>
        <v>0</v>
      </c>
      <c r="W527" s="5" t="str">
        <f t="shared" si="204"/>
        <v/>
      </c>
      <c r="X527" s="4" t="str">
        <f t="shared" si="201"/>
        <v/>
      </c>
    </row>
    <row r="528" spans="1:24" x14ac:dyDescent="0.3">
      <c r="A528" s="54"/>
      <c r="B528" s="174" t="s">
        <v>219</v>
      </c>
      <c r="C528" s="5">
        <f t="shared" si="202"/>
        <v>0</v>
      </c>
      <c r="D528" s="5">
        <f t="shared" si="205"/>
        <v>0</v>
      </c>
      <c r="E528" s="5">
        <f t="shared" si="207"/>
        <v>0</v>
      </c>
      <c r="F528" s="5">
        <f t="shared" si="209"/>
        <v>0</v>
      </c>
      <c r="G528" s="5">
        <f t="shared" si="195"/>
        <v>0</v>
      </c>
      <c r="H528" s="5">
        <f t="shared" si="197"/>
        <v>0</v>
      </c>
      <c r="I528" s="5">
        <f t="shared" si="199"/>
        <v>0</v>
      </c>
      <c r="J528" s="5" t="str">
        <f t="shared" si="203"/>
        <v/>
      </c>
      <c r="L528" s="6"/>
      <c r="N528" s="54"/>
      <c r="O528" s="174" t="s">
        <v>219</v>
      </c>
      <c r="P528" s="5">
        <f t="shared" si="194"/>
        <v>0</v>
      </c>
      <c r="Q528" s="5">
        <f t="shared" si="206"/>
        <v>0</v>
      </c>
      <c r="R528" s="5">
        <f t="shared" si="208"/>
        <v>0</v>
      </c>
      <c r="S528" s="5">
        <f t="shared" si="210"/>
        <v>0</v>
      </c>
      <c r="T528" s="5">
        <f t="shared" si="196"/>
        <v>0</v>
      </c>
      <c r="U528" s="5">
        <f t="shared" si="198"/>
        <v>0</v>
      </c>
      <c r="V528" s="5">
        <f t="shared" si="200"/>
        <v>0</v>
      </c>
      <c r="W528" s="5" t="str">
        <f t="shared" si="204"/>
        <v/>
      </c>
      <c r="X528" s="4" t="str">
        <f t="shared" si="201"/>
        <v/>
      </c>
    </row>
    <row r="529" spans="1:24" x14ac:dyDescent="0.3">
      <c r="A529" s="54"/>
      <c r="B529" s="174" t="s">
        <v>219</v>
      </c>
      <c r="C529" s="5">
        <f t="shared" si="202"/>
        <v>0</v>
      </c>
      <c r="D529" s="5">
        <f t="shared" si="205"/>
        <v>0</v>
      </c>
      <c r="E529" s="5">
        <f t="shared" si="207"/>
        <v>0</v>
      </c>
      <c r="F529" s="5">
        <f t="shared" si="209"/>
        <v>0</v>
      </c>
      <c r="G529" s="5">
        <f t="shared" si="195"/>
        <v>0</v>
      </c>
      <c r="H529" s="5">
        <f t="shared" si="197"/>
        <v>0</v>
      </c>
      <c r="I529" s="5">
        <f t="shared" si="199"/>
        <v>0</v>
      </c>
      <c r="J529" s="5" t="str">
        <f t="shared" si="203"/>
        <v/>
      </c>
      <c r="L529" s="6"/>
      <c r="N529" s="54"/>
      <c r="O529" s="174" t="s">
        <v>219</v>
      </c>
      <c r="P529" s="5">
        <f t="shared" si="194"/>
        <v>0</v>
      </c>
      <c r="Q529" s="5">
        <f t="shared" si="206"/>
        <v>0</v>
      </c>
      <c r="R529" s="5">
        <f t="shared" si="208"/>
        <v>0</v>
      </c>
      <c r="S529" s="5">
        <f t="shared" si="210"/>
        <v>0</v>
      </c>
      <c r="T529" s="5">
        <f t="shared" si="196"/>
        <v>0</v>
      </c>
      <c r="U529" s="5">
        <f t="shared" si="198"/>
        <v>0</v>
      </c>
      <c r="V529" s="5">
        <f t="shared" si="200"/>
        <v>0</v>
      </c>
      <c r="W529" s="5" t="str">
        <f t="shared" si="204"/>
        <v/>
      </c>
      <c r="X529" s="4" t="str">
        <f t="shared" si="201"/>
        <v/>
      </c>
    </row>
    <row r="530" spans="1:24" x14ac:dyDescent="0.3">
      <c r="A530" s="54"/>
      <c r="B530" s="174" t="s">
        <v>219</v>
      </c>
      <c r="C530" s="5">
        <f t="shared" si="202"/>
        <v>0</v>
      </c>
      <c r="D530" s="5">
        <f t="shared" si="205"/>
        <v>0</v>
      </c>
      <c r="E530" s="5">
        <f t="shared" si="207"/>
        <v>0</v>
      </c>
      <c r="F530" s="5">
        <f t="shared" si="209"/>
        <v>0</v>
      </c>
      <c r="G530" s="5">
        <f t="shared" si="195"/>
        <v>0</v>
      </c>
      <c r="H530" s="5">
        <f t="shared" si="197"/>
        <v>0</v>
      </c>
      <c r="I530" s="5">
        <f t="shared" si="199"/>
        <v>0</v>
      </c>
      <c r="J530" s="5" t="str">
        <f t="shared" si="203"/>
        <v/>
      </c>
      <c r="L530" s="6"/>
      <c r="N530" s="54"/>
      <c r="O530" s="174" t="s">
        <v>219</v>
      </c>
      <c r="P530" s="5">
        <f t="shared" ref="P530:P593" si="211">IFERROR((O530/O529)-1,0)</f>
        <v>0</v>
      </c>
      <c r="Q530" s="5">
        <f t="shared" si="206"/>
        <v>0</v>
      </c>
      <c r="R530" s="5">
        <f t="shared" si="208"/>
        <v>0</v>
      </c>
      <c r="S530" s="5">
        <f t="shared" si="210"/>
        <v>0</v>
      </c>
      <c r="T530" s="5">
        <f t="shared" si="196"/>
        <v>0</v>
      </c>
      <c r="U530" s="5">
        <f t="shared" si="198"/>
        <v>0</v>
      </c>
      <c r="V530" s="5">
        <f t="shared" si="200"/>
        <v>0</v>
      </c>
      <c r="W530" s="5" t="str">
        <f t="shared" si="204"/>
        <v/>
      </c>
      <c r="X530" s="4" t="str">
        <f t="shared" si="201"/>
        <v/>
      </c>
    </row>
    <row r="531" spans="1:24" x14ac:dyDescent="0.3">
      <c r="A531" s="54"/>
      <c r="B531" s="174" t="s">
        <v>219</v>
      </c>
      <c r="C531" s="5">
        <f t="shared" si="202"/>
        <v>0</v>
      </c>
      <c r="D531" s="5">
        <f t="shared" si="205"/>
        <v>0</v>
      </c>
      <c r="E531" s="5">
        <f t="shared" si="207"/>
        <v>0</v>
      </c>
      <c r="F531" s="5">
        <f t="shared" si="209"/>
        <v>0</v>
      </c>
      <c r="G531" s="5">
        <f t="shared" si="195"/>
        <v>0</v>
      </c>
      <c r="H531" s="5">
        <f t="shared" si="197"/>
        <v>0</v>
      </c>
      <c r="I531" s="5">
        <f t="shared" si="199"/>
        <v>0</v>
      </c>
      <c r="J531" s="5" t="str">
        <f t="shared" si="203"/>
        <v/>
      </c>
      <c r="L531" s="6"/>
      <c r="N531" s="54"/>
      <c r="O531" s="174" t="s">
        <v>219</v>
      </c>
      <c r="P531" s="5">
        <f t="shared" si="211"/>
        <v>0</v>
      </c>
      <c r="Q531" s="5">
        <f t="shared" si="206"/>
        <v>0</v>
      </c>
      <c r="R531" s="5">
        <f t="shared" si="208"/>
        <v>0</v>
      </c>
      <c r="S531" s="5">
        <f t="shared" si="210"/>
        <v>0</v>
      </c>
      <c r="T531" s="5">
        <f t="shared" si="196"/>
        <v>0</v>
      </c>
      <c r="U531" s="5">
        <f t="shared" si="198"/>
        <v>0</v>
      </c>
      <c r="V531" s="5">
        <f t="shared" si="200"/>
        <v>0</v>
      </c>
      <c r="W531" s="5" t="str">
        <f t="shared" si="204"/>
        <v/>
      </c>
      <c r="X531" s="4" t="str">
        <f t="shared" si="201"/>
        <v/>
      </c>
    </row>
    <row r="532" spans="1:24" x14ac:dyDescent="0.3">
      <c r="A532" s="54"/>
      <c r="B532" s="174" t="s">
        <v>219</v>
      </c>
      <c r="C532" s="5">
        <f t="shared" si="202"/>
        <v>0</v>
      </c>
      <c r="D532" s="5">
        <f t="shared" si="205"/>
        <v>0</v>
      </c>
      <c r="E532" s="5">
        <f t="shared" si="207"/>
        <v>0</v>
      </c>
      <c r="F532" s="5">
        <f t="shared" si="209"/>
        <v>0</v>
      </c>
      <c r="G532" s="5">
        <f t="shared" si="195"/>
        <v>0</v>
      </c>
      <c r="H532" s="5">
        <f t="shared" si="197"/>
        <v>0</v>
      </c>
      <c r="I532" s="5">
        <f t="shared" si="199"/>
        <v>0</v>
      </c>
      <c r="J532" s="5" t="str">
        <f t="shared" si="203"/>
        <v/>
      </c>
      <c r="L532" s="6"/>
      <c r="N532" s="54"/>
      <c r="O532" s="174" t="s">
        <v>219</v>
      </c>
      <c r="P532" s="5">
        <f t="shared" si="211"/>
        <v>0</v>
      </c>
      <c r="Q532" s="5">
        <f t="shared" si="206"/>
        <v>0</v>
      </c>
      <c r="R532" s="5">
        <f t="shared" si="208"/>
        <v>0</v>
      </c>
      <c r="S532" s="5">
        <f t="shared" si="210"/>
        <v>0</v>
      </c>
      <c r="T532" s="5">
        <f t="shared" si="196"/>
        <v>0</v>
      </c>
      <c r="U532" s="5">
        <f t="shared" si="198"/>
        <v>0</v>
      </c>
      <c r="V532" s="5">
        <f t="shared" si="200"/>
        <v>0</v>
      </c>
      <c r="W532" s="5" t="str">
        <f t="shared" si="204"/>
        <v/>
      </c>
      <c r="X532" s="4" t="str">
        <f t="shared" si="201"/>
        <v/>
      </c>
    </row>
    <row r="533" spans="1:24" x14ac:dyDescent="0.3">
      <c r="A533" s="54"/>
      <c r="B533" s="174" t="s">
        <v>219</v>
      </c>
      <c r="C533" s="5">
        <f t="shared" si="202"/>
        <v>0</v>
      </c>
      <c r="D533" s="5">
        <f t="shared" si="205"/>
        <v>0</v>
      </c>
      <c r="E533" s="5">
        <f t="shared" si="207"/>
        <v>0</v>
      </c>
      <c r="F533" s="5">
        <f t="shared" si="209"/>
        <v>0</v>
      </c>
      <c r="G533" s="5">
        <f t="shared" si="195"/>
        <v>0</v>
      </c>
      <c r="H533" s="5">
        <f t="shared" si="197"/>
        <v>0</v>
      </c>
      <c r="I533" s="5">
        <f t="shared" si="199"/>
        <v>0</v>
      </c>
      <c r="J533" s="5" t="str">
        <f t="shared" si="203"/>
        <v/>
      </c>
      <c r="L533" s="6"/>
      <c r="N533" s="54"/>
      <c r="O533" s="174" t="s">
        <v>219</v>
      </c>
      <c r="P533" s="5">
        <f t="shared" si="211"/>
        <v>0</v>
      </c>
      <c r="Q533" s="5">
        <f t="shared" si="206"/>
        <v>0</v>
      </c>
      <c r="R533" s="5">
        <f t="shared" si="208"/>
        <v>0</v>
      </c>
      <c r="S533" s="5">
        <f t="shared" si="210"/>
        <v>0</v>
      </c>
      <c r="T533" s="5">
        <f t="shared" si="196"/>
        <v>0</v>
      </c>
      <c r="U533" s="5">
        <f t="shared" si="198"/>
        <v>0</v>
      </c>
      <c r="V533" s="5">
        <f t="shared" si="200"/>
        <v>0</v>
      </c>
      <c r="W533" s="5" t="str">
        <f t="shared" si="204"/>
        <v/>
      </c>
      <c r="X533" s="4" t="str">
        <f t="shared" si="201"/>
        <v/>
      </c>
    </row>
    <row r="534" spans="1:24" x14ac:dyDescent="0.3">
      <c r="A534" s="54"/>
      <c r="B534" s="174" t="s">
        <v>219</v>
      </c>
      <c r="C534" s="5">
        <f t="shared" si="202"/>
        <v>0</v>
      </c>
      <c r="D534" s="5">
        <f t="shared" si="205"/>
        <v>0</v>
      </c>
      <c r="E534" s="5">
        <f t="shared" si="207"/>
        <v>0</v>
      </c>
      <c r="F534" s="5">
        <f t="shared" si="209"/>
        <v>0</v>
      </c>
      <c r="G534" s="5">
        <f t="shared" si="195"/>
        <v>0</v>
      </c>
      <c r="H534" s="5">
        <f t="shared" si="197"/>
        <v>0</v>
      </c>
      <c r="I534" s="5">
        <f t="shared" si="199"/>
        <v>0</v>
      </c>
      <c r="J534" s="5" t="str">
        <f t="shared" si="203"/>
        <v/>
      </c>
      <c r="L534" s="6"/>
      <c r="N534" s="54"/>
      <c r="O534" s="174" t="s">
        <v>219</v>
      </c>
      <c r="P534" s="5">
        <f t="shared" si="211"/>
        <v>0</v>
      </c>
      <c r="Q534" s="5">
        <f t="shared" si="206"/>
        <v>0</v>
      </c>
      <c r="R534" s="5">
        <f t="shared" si="208"/>
        <v>0</v>
      </c>
      <c r="S534" s="5">
        <f t="shared" si="210"/>
        <v>0</v>
      </c>
      <c r="T534" s="5">
        <f t="shared" si="196"/>
        <v>0</v>
      </c>
      <c r="U534" s="5">
        <f t="shared" si="198"/>
        <v>0</v>
      </c>
      <c r="V534" s="5">
        <f t="shared" si="200"/>
        <v>0</v>
      </c>
      <c r="W534" s="5" t="str">
        <f t="shared" si="204"/>
        <v/>
      </c>
      <c r="X534" s="4" t="str">
        <f t="shared" si="201"/>
        <v/>
      </c>
    </row>
    <row r="535" spans="1:24" x14ac:dyDescent="0.3">
      <c r="A535" s="54"/>
      <c r="B535" s="174" t="s">
        <v>219</v>
      </c>
      <c r="C535" s="5">
        <f t="shared" si="202"/>
        <v>0</v>
      </c>
      <c r="D535" s="5">
        <f t="shared" si="205"/>
        <v>0</v>
      </c>
      <c r="E535" s="5">
        <f t="shared" si="207"/>
        <v>0</v>
      </c>
      <c r="F535" s="5">
        <f t="shared" si="209"/>
        <v>0</v>
      </c>
      <c r="G535" s="5">
        <f t="shared" si="195"/>
        <v>0</v>
      </c>
      <c r="H535" s="5">
        <f t="shared" si="197"/>
        <v>0</v>
      </c>
      <c r="I535" s="5">
        <f t="shared" si="199"/>
        <v>0</v>
      </c>
      <c r="J535" s="5" t="str">
        <f t="shared" si="203"/>
        <v/>
      </c>
      <c r="L535" s="6"/>
      <c r="N535" s="54"/>
      <c r="O535" s="174" t="s">
        <v>219</v>
      </c>
      <c r="P535" s="5">
        <f t="shared" si="211"/>
        <v>0</v>
      </c>
      <c r="Q535" s="5">
        <f t="shared" si="206"/>
        <v>0</v>
      </c>
      <c r="R535" s="5">
        <f t="shared" si="208"/>
        <v>0</v>
      </c>
      <c r="S535" s="5">
        <f t="shared" si="210"/>
        <v>0</v>
      </c>
      <c r="T535" s="5">
        <f t="shared" si="196"/>
        <v>0</v>
      </c>
      <c r="U535" s="5">
        <f t="shared" si="198"/>
        <v>0</v>
      </c>
      <c r="V535" s="5">
        <f t="shared" si="200"/>
        <v>0</v>
      </c>
      <c r="W535" s="5" t="str">
        <f t="shared" si="204"/>
        <v/>
      </c>
      <c r="X535" s="4" t="str">
        <f t="shared" si="201"/>
        <v/>
      </c>
    </row>
    <row r="536" spans="1:24" x14ac:dyDescent="0.3">
      <c r="A536" s="54"/>
      <c r="B536" s="174" t="s">
        <v>219</v>
      </c>
      <c r="C536" s="5">
        <f t="shared" si="202"/>
        <v>0</v>
      </c>
      <c r="D536" s="5">
        <f t="shared" si="205"/>
        <v>0</v>
      </c>
      <c r="E536" s="5">
        <f t="shared" si="207"/>
        <v>0</v>
      </c>
      <c r="F536" s="5">
        <f t="shared" si="209"/>
        <v>0</v>
      </c>
      <c r="G536" s="5">
        <f t="shared" si="195"/>
        <v>0</v>
      </c>
      <c r="H536" s="5">
        <f t="shared" si="197"/>
        <v>0</v>
      </c>
      <c r="I536" s="5">
        <f t="shared" si="199"/>
        <v>0</v>
      </c>
      <c r="J536" s="5" t="str">
        <f t="shared" si="203"/>
        <v/>
      </c>
      <c r="L536" s="6"/>
      <c r="N536" s="54"/>
      <c r="O536" s="174" t="s">
        <v>219</v>
      </c>
      <c r="P536" s="5">
        <f t="shared" si="211"/>
        <v>0</v>
      </c>
      <c r="Q536" s="5">
        <f t="shared" si="206"/>
        <v>0</v>
      </c>
      <c r="R536" s="5">
        <f t="shared" si="208"/>
        <v>0</v>
      </c>
      <c r="S536" s="5">
        <f t="shared" si="210"/>
        <v>0</v>
      </c>
      <c r="T536" s="5">
        <f t="shared" si="196"/>
        <v>0</v>
      </c>
      <c r="U536" s="5">
        <f t="shared" si="198"/>
        <v>0</v>
      </c>
      <c r="V536" s="5">
        <f t="shared" si="200"/>
        <v>0</v>
      </c>
      <c r="W536" s="5" t="str">
        <f t="shared" si="204"/>
        <v/>
      </c>
      <c r="X536" s="4" t="str">
        <f t="shared" si="201"/>
        <v/>
      </c>
    </row>
    <row r="537" spans="1:24" x14ac:dyDescent="0.3">
      <c r="A537" s="54"/>
      <c r="B537" s="174" t="s">
        <v>219</v>
      </c>
      <c r="C537" s="5">
        <f t="shared" si="202"/>
        <v>0</v>
      </c>
      <c r="D537" s="5">
        <f t="shared" si="205"/>
        <v>0</v>
      </c>
      <c r="E537" s="5">
        <f t="shared" si="207"/>
        <v>0</v>
      </c>
      <c r="F537" s="5">
        <f t="shared" si="209"/>
        <v>0</v>
      </c>
      <c r="G537" s="5">
        <f t="shared" si="195"/>
        <v>0</v>
      </c>
      <c r="H537" s="5">
        <f t="shared" si="197"/>
        <v>0</v>
      </c>
      <c r="I537" s="5">
        <f t="shared" si="199"/>
        <v>0</v>
      </c>
      <c r="J537" s="5" t="str">
        <f t="shared" si="203"/>
        <v/>
      </c>
      <c r="L537" s="6"/>
      <c r="N537" s="54"/>
      <c r="O537" s="174" t="s">
        <v>219</v>
      </c>
      <c r="P537" s="5">
        <f t="shared" si="211"/>
        <v>0</v>
      </c>
      <c r="Q537" s="5">
        <f t="shared" si="206"/>
        <v>0</v>
      </c>
      <c r="R537" s="5">
        <f t="shared" si="208"/>
        <v>0</v>
      </c>
      <c r="S537" s="5">
        <f t="shared" si="210"/>
        <v>0</v>
      </c>
      <c r="T537" s="5">
        <f t="shared" si="196"/>
        <v>0</v>
      </c>
      <c r="U537" s="5">
        <f t="shared" si="198"/>
        <v>0</v>
      </c>
      <c r="V537" s="5">
        <f t="shared" si="200"/>
        <v>0</v>
      </c>
      <c r="W537" s="5" t="str">
        <f t="shared" si="204"/>
        <v/>
      </c>
      <c r="X537" s="4" t="str">
        <f t="shared" si="201"/>
        <v/>
      </c>
    </row>
    <row r="538" spans="1:24" x14ac:dyDescent="0.3">
      <c r="A538" s="54"/>
      <c r="B538" s="174" t="s">
        <v>219</v>
      </c>
      <c r="C538" s="5">
        <f t="shared" si="202"/>
        <v>0</v>
      </c>
      <c r="D538" s="5">
        <f t="shared" si="205"/>
        <v>0</v>
      </c>
      <c r="E538" s="5">
        <f t="shared" si="207"/>
        <v>0</v>
      </c>
      <c r="F538" s="5">
        <f t="shared" si="209"/>
        <v>0</v>
      </c>
      <c r="G538" s="5">
        <f t="shared" si="195"/>
        <v>0</v>
      </c>
      <c r="H538" s="5">
        <f t="shared" si="197"/>
        <v>0</v>
      </c>
      <c r="I538" s="5">
        <f t="shared" si="199"/>
        <v>0</v>
      </c>
      <c r="J538" s="5" t="str">
        <f t="shared" si="203"/>
        <v/>
      </c>
      <c r="L538" s="6"/>
      <c r="N538" s="54"/>
      <c r="O538" s="174" t="s">
        <v>219</v>
      </c>
      <c r="P538" s="5">
        <f t="shared" si="211"/>
        <v>0</v>
      </c>
      <c r="Q538" s="5">
        <f t="shared" si="206"/>
        <v>0</v>
      </c>
      <c r="R538" s="5">
        <f t="shared" si="208"/>
        <v>0</v>
      </c>
      <c r="S538" s="5">
        <f t="shared" si="210"/>
        <v>0</v>
      </c>
      <c r="T538" s="5">
        <f t="shared" si="196"/>
        <v>0</v>
      </c>
      <c r="U538" s="5">
        <f t="shared" si="198"/>
        <v>0</v>
      </c>
      <c r="V538" s="5">
        <f t="shared" si="200"/>
        <v>0</v>
      </c>
      <c r="W538" s="5" t="str">
        <f t="shared" si="204"/>
        <v/>
      </c>
      <c r="X538" s="4" t="str">
        <f t="shared" si="201"/>
        <v/>
      </c>
    </row>
    <row r="539" spans="1:24" x14ac:dyDescent="0.3">
      <c r="A539" s="54"/>
      <c r="B539" s="174" t="s">
        <v>219</v>
      </c>
      <c r="C539" s="5">
        <f t="shared" si="202"/>
        <v>0</v>
      </c>
      <c r="D539" s="5">
        <f t="shared" si="205"/>
        <v>0</v>
      </c>
      <c r="E539" s="5">
        <f t="shared" si="207"/>
        <v>0</v>
      </c>
      <c r="F539" s="5">
        <f t="shared" si="209"/>
        <v>0</v>
      </c>
      <c r="G539" s="5">
        <f t="shared" si="195"/>
        <v>0</v>
      </c>
      <c r="H539" s="5">
        <f t="shared" si="197"/>
        <v>0</v>
      </c>
      <c r="I539" s="5">
        <f t="shared" si="199"/>
        <v>0</v>
      </c>
      <c r="J539" s="5" t="str">
        <f t="shared" si="203"/>
        <v/>
      </c>
      <c r="L539" s="6"/>
      <c r="N539" s="54"/>
      <c r="O539" s="174" t="s">
        <v>219</v>
      </c>
      <c r="P539" s="5">
        <f t="shared" si="211"/>
        <v>0</v>
      </c>
      <c r="Q539" s="5">
        <f t="shared" si="206"/>
        <v>0</v>
      </c>
      <c r="R539" s="5">
        <f t="shared" si="208"/>
        <v>0</v>
      </c>
      <c r="S539" s="5">
        <f t="shared" si="210"/>
        <v>0</v>
      </c>
      <c r="T539" s="5">
        <f t="shared" si="196"/>
        <v>0</v>
      </c>
      <c r="U539" s="5">
        <f t="shared" si="198"/>
        <v>0</v>
      </c>
      <c r="V539" s="5">
        <f t="shared" si="200"/>
        <v>0</v>
      </c>
      <c r="W539" s="5" t="str">
        <f t="shared" si="204"/>
        <v/>
      </c>
      <c r="X539" s="4" t="str">
        <f t="shared" si="201"/>
        <v/>
      </c>
    </row>
    <row r="540" spans="1:24" x14ac:dyDescent="0.3">
      <c r="A540" s="54"/>
      <c r="B540" s="174" t="s">
        <v>219</v>
      </c>
      <c r="C540" s="5">
        <f t="shared" si="202"/>
        <v>0</v>
      </c>
      <c r="D540" s="5">
        <f t="shared" si="205"/>
        <v>0</v>
      </c>
      <c r="E540" s="5">
        <f t="shared" si="207"/>
        <v>0</v>
      </c>
      <c r="F540" s="5">
        <f t="shared" si="209"/>
        <v>0</v>
      </c>
      <c r="G540" s="5">
        <f t="shared" si="195"/>
        <v>0</v>
      </c>
      <c r="H540" s="5">
        <f t="shared" si="197"/>
        <v>0</v>
      </c>
      <c r="I540" s="5">
        <f t="shared" si="199"/>
        <v>0</v>
      </c>
      <c r="J540" s="5" t="str">
        <f t="shared" si="203"/>
        <v/>
      </c>
      <c r="L540" s="24"/>
      <c r="M540" s="177"/>
      <c r="N540" s="54"/>
      <c r="O540" s="174" t="s">
        <v>219</v>
      </c>
      <c r="P540" s="5">
        <f t="shared" si="211"/>
        <v>0</v>
      </c>
      <c r="Q540" s="5">
        <f t="shared" si="206"/>
        <v>0</v>
      </c>
      <c r="R540" s="5">
        <f t="shared" si="208"/>
        <v>0</v>
      </c>
      <c r="S540" s="5">
        <f t="shared" si="210"/>
        <v>0</v>
      </c>
      <c r="T540" s="5">
        <f t="shared" si="196"/>
        <v>0</v>
      </c>
      <c r="U540" s="5">
        <f t="shared" si="198"/>
        <v>0</v>
      </c>
      <c r="V540" s="5">
        <f t="shared" si="200"/>
        <v>0</v>
      </c>
      <c r="W540" s="5" t="str">
        <f t="shared" si="204"/>
        <v/>
      </c>
      <c r="X540" s="4" t="str">
        <f t="shared" si="201"/>
        <v/>
      </c>
    </row>
    <row r="541" spans="1:24" x14ac:dyDescent="0.3">
      <c r="A541" s="54"/>
      <c r="B541" s="174" t="s">
        <v>219</v>
      </c>
      <c r="C541" s="5">
        <f t="shared" si="202"/>
        <v>0</v>
      </c>
      <c r="D541" s="5">
        <f t="shared" si="205"/>
        <v>0</v>
      </c>
      <c r="E541" s="5">
        <f t="shared" si="207"/>
        <v>0</v>
      </c>
      <c r="F541" s="5">
        <f t="shared" si="209"/>
        <v>0</v>
      </c>
      <c r="G541" s="5">
        <f t="shared" si="195"/>
        <v>0</v>
      </c>
      <c r="H541" s="5">
        <f t="shared" si="197"/>
        <v>0</v>
      </c>
      <c r="I541" s="5">
        <f t="shared" si="199"/>
        <v>0</v>
      </c>
      <c r="J541" s="5" t="str">
        <f t="shared" si="203"/>
        <v/>
      </c>
      <c r="L541" s="6"/>
      <c r="N541" s="54"/>
      <c r="O541" s="174" t="s">
        <v>219</v>
      </c>
      <c r="P541" s="5">
        <f t="shared" si="211"/>
        <v>0</v>
      </c>
      <c r="Q541" s="5">
        <f t="shared" si="206"/>
        <v>0</v>
      </c>
      <c r="R541" s="5">
        <f t="shared" si="208"/>
        <v>0</v>
      </c>
      <c r="S541" s="5">
        <f t="shared" si="210"/>
        <v>0</v>
      </c>
      <c r="T541" s="5">
        <f t="shared" si="196"/>
        <v>0</v>
      </c>
      <c r="U541" s="5">
        <f t="shared" si="198"/>
        <v>0</v>
      </c>
      <c r="V541" s="5">
        <f t="shared" si="200"/>
        <v>0</v>
      </c>
      <c r="W541" s="5" t="str">
        <f t="shared" si="204"/>
        <v/>
      </c>
      <c r="X541" s="4" t="str">
        <f t="shared" si="201"/>
        <v/>
      </c>
    </row>
    <row r="542" spans="1:24" x14ac:dyDescent="0.3">
      <c r="A542" s="54"/>
      <c r="B542" s="174" t="s">
        <v>219</v>
      </c>
      <c r="C542" s="5">
        <f t="shared" si="202"/>
        <v>0</v>
      </c>
      <c r="D542" s="5">
        <f t="shared" si="205"/>
        <v>0</v>
      </c>
      <c r="E542" s="5">
        <f t="shared" si="207"/>
        <v>0</v>
      </c>
      <c r="F542" s="5">
        <f t="shared" si="209"/>
        <v>0</v>
      </c>
      <c r="G542" s="5">
        <f t="shared" si="195"/>
        <v>0</v>
      </c>
      <c r="H542" s="5">
        <f t="shared" si="197"/>
        <v>0</v>
      </c>
      <c r="I542" s="5">
        <f t="shared" si="199"/>
        <v>0</v>
      </c>
      <c r="J542" s="5" t="str">
        <f t="shared" si="203"/>
        <v/>
      </c>
      <c r="L542" s="6"/>
      <c r="N542" s="54"/>
      <c r="O542" s="174" t="s">
        <v>219</v>
      </c>
      <c r="P542" s="5">
        <f t="shared" si="211"/>
        <v>0</v>
      </c>
      <c r="Q542" s="5">
        <f t="shared" si="206"/>
        <v>0</v>
      </c>
      <c r="R542" s="5">
        <f t="shared" si="208"/>
        <v>0</v>
      </c>
      <c r="S542" s="5">
        <f t="shared" si="210"/>
        <v>0</v>
      </c>
      <c r="T542" s="5">
        <f t="shared" si="196"/>
        <v>0</v>
      </c>
      <c r="U542" s="5">
        <f t="shared" si="198"/>
        <v>0</v>
      </c>
      <c r="V542" s="5">
        <f t="shared" si="200"/>
        <v>0</v>
      </c>
      <c r="W542" s="5" t="str">
        <f t="shared" si="204"/>
        <v/>
      </c>
      <c r="X542" s="4" t="str">
        <f t="shared" si="201"/>
        <v/>
      </c>
    </row>
    <row r="543" spans="1:24" x14ac:dyDescent="0.3">
      <c r="A543" s="54"/>
      <c r="B543" s="174" t="s">
        <v>219</v>
      </c>
      <c r="C543" s="5">
        <f t="shared" si="202"/>
        <v>0</v>
      </c>
      <c r="D543" s="5">
        <f t="shared" si="205"/>
        <v>0</v>
      </c>
      <c r="E543" s="5">
        <f t="shared" si="207"/>
        <v>0</v>
      </c>
      <c r="F543" s="5">
        <f t="shared" si="209"/>
        <v>0</v>
      </c>
      <c r="G543" s="5">
        <f t="shared" si="195"/>
        <v>0</v>
      </c>
      <c r="H543" s="5">
        <f t="shared" si="197"/>
        <v>0</v>
      </c>
      <c r="I543" s="5">
        <f t="shared" si="199"/>
        <v>0</v>
      </c>
      <c r="J543" s="5" t="str">
        <f t="shared" si="203"/>
        <v/>
      </c>
      <c r="L543" s="6"/>
      <c r="N543" s="54"/>
      <c r="O543" s="174" t="s">
        <v>219</v>
      </c>
      <c r="P543" s="5">
        <f t="shared" si="211"/>
        <v>0</v>
      </c>
      <c r="Q543" s="5">
        <f t="shared" si="206"/>
        <v>0</v>
      </c>
      <c r="R543" s="5">
        <f t="shared" si="208"/>
        <v>0</v>
      </c>
      <c r="S543" s="5">
        <f t="shared" si="210"/>
        <v>0</v>
      </c>
      <c r="T543" s="5">
        <f t="shared" si="196"/>
        <v>0</v>
      </c>
      <c r="U543" s="5">
        <f t="shared" si="198"/>
        <v>0</v>
      </c>
      <c r="V543" s="5">
        <f t="shared" si="200"/>
        <v>0</v>
      </c>
      <c r="W543" s="5" t="str">
        <f t="shared" si="204"/>
        <v/>
      </c>
      <c r="X543" s="4" t="str">
        <f t="shared" si="201"/>
        <v/>
      </c>
    </row>
    <row r="544" spans="1:24" x14ac:dyDescent="0.3">
      <c r="A544" s="54"/>
      <c r="B544" s="174" t="s">
        <v>219</v>
      </c>
      <c r="C544" s="5">
        <f t="shared" si="202"/>
        <v>0</v>
      </c>
      <c r="D544" s="5">
        <f t="shared" si="205"/>
        <v>0</v>
      </c>
      <c r="E544" s="5">
        <f t="shared" si="207"/>
        <v>0</v>
      </c>
      <c r="F544" s="5">
        <f t="shared" si="209"/>
        <v>0</v>
      </c>
      <c r="G544" s="5">
        <f t="shared" si="195"/>
        <v>0</v>
      </c>
      <c r="H544" s="5">
        <f t="shared" si="197"/>
        <v>0</v>
      </c>
      <c r="I544" s="5">
        <f t="shared" si="199"/>
        <v>0</v>
      </c>
      <c r="J544" s="5" t="str">
        <f t="shared" si="203"/>
        <v/>
      </c>
      <c r="L544" s="6"/>
      <c r="N544" s="54"/>
      <c r="O544" s="174" t="s">
        <v>219</v>
      </c>
      <c r="P544" s="5">
        <f t="shared" si="211"/>
        <v>0</v>
      </c>
      <c r="Q544" s="5">
        <f t="shared" si="206"/>
        <v>0</v>
      </c>
      <c r="R544" s="5">
        <f t="shared" si="208"/>
        <v>0</v>
      </c>
      <c r="S544" s="5">
        <f t="shared" si="210"/>
        <v>0</v>
      </c>
      <c r="T544" s="5">
        <f t="shared" si="196"/>
        <v>0</v>
      </c>
      <c r="U544" s="5">
        <f t="shared" si="198"/>
        <v>0</v>
      </c>
      <c r="V544" s="5">
        <f t="shared" si="200"/>
        <v>0</v>
      </c>
      <c r="W544" s="5" t="str">
        <f t="shared" si="204"/>
        <v/>
      </c>
      <c r="X544" s="4" t="str">
        <f t="shared" si="201"/>
        <v/>
      </c>
    </row>
    <row r="545" spans="1:24" x14ac:dyDescent="0.3">
      <c r="A545" s="54"/>
      <c r="B545" s="174" t="s">
        <v>219</v>
      </c>
      <c r="C545" s="5">
        <f t="shared" si="202"/>
        <v>0</v>
      </c>
      <c r="D545" s="5">
        <f t="shared" si="205"/>
        <v>0</v>
      </c>
      <c r="E545" s="5">
        <f t="shared" si="207"/>
        <v>0</v>
      </c>
      <c r="F545" s="5">
        <f t="shared" si="209"/>
        <v>0</v>
      </c>
      <c r="G545" s="5">
        <f t="shared" si="195"/>
        <v>0</v>
      </c>
      <c r="H545" s="5">
        <f t="shared" si="197"/>
        <v>0</v>
      </c>
      <c r="I545" s="5">
        <f t="shared" si="199"/>
        <v>0</v>
      </c>
      <c r="J545" s="5" t="str">
        <f t="shared" si="203"/>
        <v/>
      </c>
      <c r="L545" s="6"/>
      <c r="N545" s="54"/>
      <c r="O545" s="174" t="s">
        <v>219</v>
      </c>
      <c r="P545" s="5">
        <f t="shared" si="211"/>
        <v>0</v>
      </c>
      <c r="Q545" s="5">
        <f t="shared" si="206"/>
        <v>0</v>
      </c>
      <c r="R545" s="5">
        <f t="shared" si="208"/>
        <v>0</v>
      </c>
      <c r="S545" s="5">
        <f t="shared" si="210"/>
        <v>0</v>
      </c>
      <c r="T545" s="5">
        <f t="shared" si="196"/>
        <v>0</v>
      </c>
      <c r="U545" s="5">
        <f t="shared" si="198"/>
        <v>0</v>
      </c>
      <c r="V545" s="5">
        <f t="shared" si="200"/>
        <v>0</v>
      </c>
      <c r="W545" s="5" t="str">
        <f t="shared" si="204"/>
        <v/>
      </c>
      <c r="X545" s="4" t="str">
        <f t="shared" si="201"/>
        <v/>
      </c>
    </row>
    <row r="546" spans="1:24" x14ac:dyDescent="0.3">
      <c r="A546" s="54"/>
      <c r="B546" s="174" t="s">
        <v>219</v>
      </c>
      <c r="C546" s="5">
        <f t="shared" si="202"/>
        <v>0</v>
      </c>
      <c r="D546" s="5">
        <f t="shared" si="205"/>
        <v>0</v>
      </c>
      <c r="E546" s="5">
        <f t="shared" si="207"/>
        <v>0</v>
      </c>
      <c r="F546" s="5">
        <f t="shared" si="209"/>
        <v>0</v>
      </c>
      <c r="G546" s="5">
        <f t="shared" si="195"/>
        <v>0</v>
      </c>
      <c r="H546" s="5">
        <f t="shared" si="197"/>
        <v>0</v>
      </c>
      <c r="I546" s="5">
        <f t="shared" si="199"/>
        <v>0</v>
      </c>
      <c r="J546" s="5" t="str">
        <f t="shared" si="203"/>
        <v/>
      </c>
      <c r="L546" s="6"/>
      <c r="N546" s="54"/>
      <c r="O546" s="174" t="s">
        <v>219</v>
      </c>
      <c r="P546" s="5">
        <f t="shared" si="211"/>
        <v>0</v>
      </c>
      <c r="Q546" s="5">
        <f t="shared" si="206"/>
        <v>0</v>
      </c>
      <c r="R546" s="5">
        <f t="shared" si="208"/>
        <v>0</v>
      </c>
      <c r="S546" s="5">
        <f t="shared" si="210"/>
        <v>0</v>
      </c>
      <c r="T546" s="5">
        <f t="shared" si="196"/>
        <v>0</v>
      </c>
      <c r="U546" s="5">
        <f t="shared" si="198"/>
        <v>0</v>
      </c>
      <c r="V546" s="5">
        <f t="shared" si="200"/>
        <v>0</v>
      </c>
      <c r="W546" s="5" t="str">
        <f t="shared" si="204"/>
        <v/>
      </c>
      <c r="X546" s="4" t="str">
        <f t="shared" si="201"/>
        <v/>
      </c>
    </row>
    <row r="547" spans="1:24" x14ac:dyDescent="0.3">
      <c r="A547" s="54"/>
      <c r="B547" s="174" t="s">
        <v>219</v>
      </c>
      <c r="C547" s="5">
        <f t="shared" si="202"/>
        <v>0</v>
      </c>
      <c r="D547" s="5">
        <f t="shared" si="205"/>
        <v>0</v>
      </c>
      <c r="E547" s="5">
        <f t="shared" si="207"/>
        <v>0</v>
      </c>
      <c r="F547" s="5">
        <f t="shared" si="209"/>
        <v>0</v>
      </c>
      <c r="G547" s="5">
        <f t="shared" si="195"/>
        <v>0</v>
      </c>
      <c r="H547" s="5">
        <f t="shared" si="197"/>
        <v>0</v>
      </c>
      <c r="I547" s="5">
        <f t="shared" si="199"/>
        <v>0</v>
      </c>
      <c r="J547" s="5" t="str">
        <f t="shared" si="203"/>
        <v/>
      </c>
      <c r="L547" s="6"/>
      <c r="N547" s="54"/>
      <c r="O547" s="174" t="s">
        <v>219</v>
      </c>
      <c r="P547" s="5">
        <f t="shared" si="211"/>
        <v>0</v>
      </c>
      <c r="Q547" s="5">
        <f t="shared" si="206"/>
        <v>0</v>
      </c>
      <c r="R547" s="5">
        <f t="shared" si="208"/>
        <v>0</v>
      </c>
      <c r="S547" s="5">
        <f t="shared" si="210"/>
        <v>0</v>
      </c>
      <c r="T547" s="5">
        <f t="shared" si="196"/>
        <v>0</v>
      </c>
      <c r="U547" s="5">
        <f t="shared" si="198"/>
        <v>0</v>
      </c>
      <c r="V547" s="5">
        <f t="shared" si="200"/>
        <v>0</v>
      </c>
      <c r="W547" s="5" t="str">
        <f t="shared" si="204"/>
        <v/>
      </c>
      <c r="X547" s="4" t="str">
        <f t="shared" si="201"/>
        <v/>
      </c>
    </row>
    <row r="548" spans="1:24" x14ac:dyDescent="0.3">
      <c r="A548" s="54"/>
      <c r="B548" s="174" t="s">
        <v>219</v>
      </c>
      <c r="C548" s="5">
        <f t="shared" si="202"/>
        <v>0</v>
      </c>
      <c r="D548" s="5">
        <f t="shared" si="205"/>
        <v>0</v>
      </c>
      <c r="E548" s="5">
        <f t="shared" si="207"/>
        <v>0</v>
      </c>
      <c r="F548" s="5">
        <f t="shared" si="209"/>
        <v>0</v>
      </c>
      <c r="G548" s="5">
        <f t="shared" si="195"/>
        <v>0</v>
      </c>
      <c r="H548" s="5">
        <f t="shared" si="197"/>
        <v>0</v>
      </c>
      <c r="I548" s="5">
        <f t="shared" si="199"/>
        <v>0</v>
      </c>
      <c r="J548" s="5" t="str">
        <f t="shared" si="203"/>
        <v/>
      </c>
      <c r="L548" s="6"/>
      <c r="N548" s="54"/>
      <c r="O548" s="174" t="s">
        <v>219</v>
      </c>
      <c r="P548" s="5">
        <f t="shared" si="211"/>
        <v>0</v>
      </c>
      <c r="Q548" s="5">
        <f t="shared" si="206"/>
        <v>0</v>
      </c>
      <c r="R548" s="5">
        <f t="shared" si="208"/>
        <v>0</v>
      </c>
      <c r="S548" s="5">
        <f t="shared" si="210"/>
        <v>0</v>
      </c>
      <c r="T548" s="5">
        <f t="shared" si="196"/>
        <v>0</v>
      </c>
      <c r="U548" s="5">
        <f t="shared" si="198"/>
        <v>0</v>
      </c>
      <c r="V548" s="5">
        <f t="shared" si="200"/>
        <v>0</v>
      </c>
      <c r="W548" s="5" t="str">
        <f t="shared" si="204"/>
        <v/>
      </c>
      <c r="X548" s="4" t="str">
        <f t="shared" si="201"/>
        <v/>
      </c>
    </row>
    <row r="549" spans="1:24" x14ac:dyDescent="0.3">
      <c r="A549" s="54"/>
      <c r="B549" s="174" t="s">
        <v>219</v>
      </c>
      <c r="C549" s="5">
        <f t="shared" si="202"/>
        <v>0</v>
      </c>
      <c r="D549" s="5">
        <f t="shared" si="205"/>
        <v>0</v>
      </c>
      <c r="E549" s="5">
        <f t="shared" si="207"/>
        <v>0</v>
      </c>
      <c r="F549" s="5">
        <f t="shared" si="209"/>
        <v>0</v>
      </c>
      <c r="G549" s="5">
        <f t="shared" si="195"/>
        <v>0</v>
      </c>
      <c r="H549" s="5">
        <f t="shared" si="197"/>
        <v>0</v>
      </c>
      <c r="I549" s="5">
        <f t="shared" si="199"/>
        <v>0</v>
      </c>
      <c r="J549" s="5" t="str">
        <f t="shared" si="203"/>
        <v/>
      </c>
      <c r="L549" s="6"/>
      <c r="N549" s="54"/>
      <c r="O549" s="174" t="s">
        <v>219</v>
      </c>
      <c r="P549" s="5">
        <f t="shared" si="211"/>
        <v>0</v>
      </c>
      <c r="Q549" s="5">
        <f t="shared" si="206"/>
        <v>0</v>
      </c>
      <c r="R549" s="5">
        <f t="shared" si="208"/>
        <v>0</v>
      </c>
      <c r="S549" s="5">
        <f t="shared" si="210"/>
        <v>0</v>
      </c>
      <c r="T549" s="5">
        <f t="shared" si="196"/>
        <v>0</v>
      </c>
      <c r="U549" s="5">
        <f t="shared" si="198"/>
        <v>0</v>
      </c>
      <c r="V549" s="5">
        <f t="shared" si="200"/>
        <v>0</v>
      </c>
      <c r="W549" s="5" t="str">
        <f t="shared" si="204"/>
        <v/>
      </c>
      <c r="X549" s="4" t="str">
        <f t="shared" si="201"/>
        <v/>
      </c>
    </row>
    <row r="550" spans="1:24" x14ac:dyDescent="0.3">
      <c r="A550" s="54"/>
      <c r="B550" s="174" t="s">
        <v>219</v>
      </c>
      <c r="C550" s="5">
        <f t="shared" si="202"/>
        <v>0</v>
      </c>
      <c r="D550" s="5">
        <f t="shared" si="205"/>
        <v>0</v>
      </c>
      <c r="E550" s="5">
        <f t="shared" si="207"/>
        <v>0</v>
      </c>
      <c r="F550" s="5">
        <f t="shared" si="209"/>
        <v>0</v>
      </c>
      <c r="G550" s="5">
        <f t="shared" ref="G550:G613" si="212">IF(ISNUMBER(B514),(IFERROR((B550/B514)-1,0)),0)</f>
        <v>0</v>
      </c>
      <c r="H550" s="5">
        <f t="shared" si="197"/>
        <v>0</v>
      </c>
      <c r="I550" s="5">
        <f t="shared" si="199"/>
        <v>0</v>
      </c>
      <c r="J550" s="5" t="str">
        <f t="shared" si="203"/>
        <v/>
      </c>
      <c r="L550" s="6"/>
      <c r="N550" s="54"/>
      <c r="O550" s="174" t="s">
        <v>219</v>
      </c>
      <c r="P550" s="5">
        <f t="shared" si="211"/>
        <v>0</v>
      </c>
      <c r="Q550" s="5">
        <f t="shared" si="206"/>
        <v>0</v>
      </c>
      <c r="R550" s="5">
        <f t="shared" si="208"/>
        <v>0</v>
      </c>
      <c r="S550" s="5">
        <f t="shared" si="210"/>
        <v>0</v>
      </c>
      <c r="T550" s="5">
        <f t="shared" ref="T550:T613" si="213">IF(ISNUMBER(O514),(IFERROR((O550/O514)-1,0)),0)</f>
        <v>0</v>
      </c>
      <c r="U550" s="5">
        <f t="shared" si="198"/>
        <v>0</v>
      </c>
      <c r="V550" s="5">
        <f t="shared" si="200"/>
        <v>0</v>
      </c>
      <c r="W550" s="5" t="str">
        <f t="shared" si="204"/>
        <v/>
      </c>
      <c r="X550" s="4" t="str">
        <f t="shared" si="201"/>
        <v/>
      </c>
    </row>
    <row r="551" spans="1:24" x14ac:dyDescent="0.3">
      <c r="A551" s="54"/>
      <c r="B551" s="174" t="s">
        <v>219</v>
      </c>
      <c r="C551" s="5">
        <f t="shared" si="202"/>
        <v>0</v>
      </c>
      <c r="D551" s="5">
        <f t="shared" si="205"/>
        <v>0</v>
      </c>
      <c r="E551" s="5">
        <f t="shared" si="207"/>
        <v>0</v>
      </c>
      <c r="F551" s="5">
        <f t="shared" si="209"/>
        <v>0</v>
      </c>
      <c r="G551" s="5">
        <f t="shared" si="212"/>
        <v>0</v>
      </c>
      <c r="H551" s="5">
        <f t="shared" si="197"/>
        <v>0</v>
      </c>
      <c r="I551" s="5">
        <f t="shared" si="199"/>
        <v>0</v>
      </c>
      <c r="J551" s="5" t="str">
        <f t="shared" si="203"/>
        <v/>
      </c>
      <c r="L551" s="6"/>
      <c r="N551" s="54"/>
      <c r="O551" s="174" t="s">
        <v>219</v>
      </c>
      <c r="P551" s="5">
        <f t="shared" si="211"/>
        <v>0</v>
      </c>
      <c r="Q551" s="5">
        <f t="shared" si="206"/>
        <v>0</v>
      </c>
      <c r="R551" s="5">
        <f t="shared" si="208"/>
        <v>0</v>
      </c>
      <c r="S551" s="5">
        <f t="shared" si="210"/>
        <v>0</v>
      </c>
      <c r="T551" s="5">
        <f t="shared" si="213"/>
        <v>0</v>
      </c>
      <c r="U551" s="5">
        <f t="shared" si="198"/>
        <v>0</v>
      </c>
      <c r="V551" s="5">
        <f t="shared" si="200"/>
        <v>0</v>
      </c>
      <c r="W551" s="5" t="str">
        <f t="shared" si="204"/>
        <v/>
      </c>
      <c r="X551" s="4" t="str">
        <f t="shared" si="201"/>
        <v/>
      </c>
    </row>
    <row r="552" spans="1:24" x14ac:dyDescent="0.3">
      <c r="A552" s="54"/>
      <c r="B552" s="174" t="s">
        <v>219</v>
      </c>
      <c r="C552" s="5">
        <f t="shared" si="202"/>
        <v>0</v>
      </c>
      <c r="D552" s="5">
        <f t="shared" si="205"/>
        <v>0</v>
      </c>
      <c r="E552" s="5">
        <f t="shared" si="207"/>
        <v>0</v>
      </c>
      <c r="F552" s="5">
        <f t="shared" si="209"/>
        <v>0</v>
      </c>
      <c r="G552" s="5">
        <f t="shared" si="212"/>
        <v>0</v>
      </c>
      <c r="H552" s="5">
        <f t="shared" si="197"/>
        <v>0</v>
      </c>
      <c r="I552" s="5">
        <f t="shared" si="199"/>
        <v>0</v>
      </c>
      <c r="J552" s="5" t="str">
        <f t="shared" si="203"/>
        <v/>
      </c>
      <c r="L552" s="6"/>
      <c r="N552" s="54"/>
      <c r="O552" s="174" t="s">
        <v>219</v>
      </c>
      <c r="P552" s="5">
        <f t="shared" si="211"/>
        <v>0</v>
      </c>
      <c r="Q552" s="5">
        <f t="shared" si="206"/>
        <v>0</v>
      </c>
      <c r="R552" s="5">
        <f t="shared" si="208"/>
        <v>0</v>
      </c>
      <c r="S552" s="5">
        <f t="shared" si="210"/>
        <v>0</v>
      </c>
      <c r="T552" s="5">
        <f t="shared" si="213"/>
        <v>0</v>
      </c>
      <c r="U552" s="5">
        <f t="shared" si="198"/>
        <v>0</v>
      </c>
      <c r="V552" s="5">
        <f t="shared" si="200"/>
        <v>0</v>
      </c>
      <c r="W552" s="5" t="str">
        <f t="shared" si="204"/>
        <v/>
      </c>
      <c r="X552" s="4" t="str">
        <f t="shared" si="201"/>
        <v/>
      </c>
    </row>
    <row r="553" spans="1:24" x14ac:dyDescent="0.3">
      <c r="A553" s="54"/>
      <c r="B553" s="174" t="s">
        <v>219</v>
      </c>
      <c r="C553" s="5">
        <f t="shared" si="202"/>
        <v>0</v>
      </c>
      <c r="D553" s="5">
        <f t="shared" si="205"/>
        <v>0</v>
      </c>
      <c r="E553" s="5">
        <f t="shared" si="207"/>
        <v>0</v>
      </c>
      <c r="F553" s="5">
        <f t="shared" si="209"/>
        <v>0</v>
      </c>
      <c r="G553" s="5">
        <f t="shared" si="212"/>
        <v>0</v>
      </c>
      <c r="H553" s="5">
        <f t="shared" si="197"/>
        <v>0</v>
      </c>
      <c r="I553" s="5">
        <f t="shared" si="199"/>
        <v>0</v>
      </c>
      <c r="J553" s="5" t="str">
        <f t="shared" si="203"/>
        <v/>
      </c>
      <c r="L553" s="6"/>
      <c r="N553" s="54"/>
      <c r="O553" s="174" t="s">
        <v>219</v>
      </c>
      <c r="P553" s="5">
        <f t="shared" si="211"/>
        <v>0</v>
      </c>
      <c r="Q553" s="5">
        <f t="shared" si="206"/>
        <v>0</v>
      </c>
      <c r="R553" s="5">
        <f t="shared" si="208"/>
        <v>0</v>
      </c>
      <c r="S553" s="5">
        <f t="shared" si="210"/>
        <v>0</v>
      </c>
      <c r="T553" s="5">
        <f t="shared" si="213"/>
        <v>0</v>
      </c>
      <c r="U553" s="5">
        <f t="shared" si="198"/>
        <v>0</v>
      </c>
      <c r="V553" s="5">
        <f t="shared" si="200"/>
        <v>0</v>
      </c>
      <c r="W553" s="5" t="str">
        <f t="shared" si="204"/>
        <v/>
      </c>
      <c r="X553" s="4" t="str">
        <f t="shared" si="201"/>
        <v/>
      </c>
    </row>
    <row r="554" spans="1:24" x14ac:dyDescent="0.3">
      <c r="A554" s="54"/>
      <c r="B554" s="174" t="s">
        <v>219</v>
      </c>
      <c r="C554" s="5">
        <f t="shared" si="202"/>
        <v>0</v>
      </c>
      <c r="D554" s="5">
        <f t="shared" si="205"/>
        <v>0</v>
      </c>
      <c r="E554" s="5">
        <f t="shared" si="207"/>
        <v>0</v>
      </c>
      <c r="F554" s="5">
        <f t="shared" si="209"/>
        <v>0</v>
      </c>
      <c r="G554" s="5">
        <f t="shared" si="212"/>
        <v>0</v>
      </c>
      <c r="H554" s="5">
        <f t="shared" si="197"/>
        <v>0</v>
      </c>
      <c r="I554" s="5">
        <f t="shared" si="199"/>
        <v>0</v>
      </c>
      <c r="J554" s="5" t="str">
        <f t="shared" si="203"/>
        <v/>
      </c>
      <c r="L554" s="6"/>
      <c r="N554" s="54"/>
      <c r="O554" s="174" t="s">
        <v>219</v>
      </c>
      <c r="P554" s="5">
        <f t="shared" si="211"/>
        <v>0</v>
      </c>
      <c r="Q554" s="5">
        <f t="shared" si="206"/>
        <v>0</v>
      </c>
      <c r="R554" s="5">
        <f t="shared" si="208"/>
        <v>0</v>
      </c>
      <c r="S554" s="5">
        <f t="shared" si="210"/>
        <v>0</v>
      </c>
      <c r="T554" s="5">
        <f t="shared" si="213"/>
        <v>0</v>
      </c>
      <c r="U554" s="5">
        <f t="shared" si="198"/>
        <v>0</v>
      </c>
      <c r="V554" s="5">
        <f t="shared" si="200"/>
        <v>0</v>
      </c>
      <c r="W554" s="5" t="str">
        <f t="shared" si="204"/>
        <v/>
      </c>
      <c r="X554" s="4" t="str">
        <f t="shared" si="201"/>
        <v/>
      </c>
    </row>
    <row r="555" spans="1:24" x14ac:dyDescent="0.3">
      <c r="A555" s="54"/>
      <c r="B555" s="174" t="s">
        <v>219</v>
      </c>
      <c r="C555" s="5">
        <f t="shared" si="202"/>
        <v>0</v>
      </c>
      <c r="D555" s="5">
        <f t="shared" si="205"/>
        <v>0</v>
      </c>
      <c r="E555" s="5">
        <f t="shared" si="207"/>
        <v>0</v>
      </c>
      <c r="F555" s="5">
        <f t="shared" si="209"/>
        <v>0</v>
      </c>
      <c r="G555" s="5">
        <f t="shared" si="212"/>
        <v>0</v>
      </c>
      <c r="H555" s="5">
        <f t="shared" si="197"/>
        <v>0</v>
      </c>
      <c r="I555" s="5">
        <f t="shared" si="199"/>
        <v>0</v>
      </c>
      <c r="J555" s="5" t="str">
        <f t="shared" si="203"/>
        <v/>
      </c>
      <c r="L555" s="6"/>
      <c r="N555" s="54"/>
      <c r="O555" s="174" t="s">
        <v>219</v>
      </c>
      <c r="P555" s="5">
        <f t="shared" si="211"/>
        <v>0</v>
      </c>
      <c r="Q555" s="5">
        <f t="shared" si="206"/>
        <v>0</v>
      </c>
      <c r="R555" s="5">
        <f t="shared" si="208"/>
        <v>0</v>
      </c>
      <c r="S555" s="5">
        <f t="shared" si="210"/>
        <v>0</v>
      </c>
      <c r="T555" s="5">
        <f t="shared" si="213"/>
        <v>0</v>
      </c>
      <c r="U555" s="5">
        <f t="shared" si="198"/>
        <v>0</v>
      </c>
      <c r="V555" s="5">
        <f t="shared" si="200"/>
        <v>0</v>
      </c>
      <c r="W555" s="5" t="str">
        <f t="shared" si="204"/>
        <v/>
      </c>
      <c r="X555" s="4" t="str">
        <f t="shared" si="201"/>
        <v/>
      </c>
    </row>
    <row r="556" spans="1:24" x14ac:dyDescent="0.3">
      <c r="A556" s="54"/>
      <c r="B556" s="174" t="s">
        <v>219</v>
      </c>
      <c r="C556" s="5">
        <f t="shared" si="202"/>
        <v>0</v>
      </c>
      <c r="D556" s="5">
        <f t="shared" si="205"/>
        <v>0</v>
      </c>
      <c r="E556" s="5">
        <f t="shared" si="207"/>
        <v>0</v>
      </c>
      <c r="F556" s="5">
        <f t="shared" si="209"/>
        <v>0</v>
      </c>
      <c r="G556" s="5">
        <f t="shared" si="212"/>
        <v>0</v>
      </c>
      <c r="H556" s="5">
        <f t="shared" si="197"/>
        <v>0</v>
      </c>
      <c r="I556" s="5">
        <f t="shared" si="199"/>
        <v>0</v>
      </c>
      <c r="J556" s="5" t="str">
        <f t="shared" si="203"/>
        <v/>
      </c>
      <c r="L556" s="6"/>
      <c r="N556" s="54"/>
      <c r="O556" s="174" t="s">
        <v>219</v>
      </c>
      <c r="P556" s="5">
        <f t="shared" si="211"/>
        <v>0</v>
      </c>
      <c r="Q556" s="5">
        <f t="shared" si="206"/>
        <v>0</v>
      </c>
      <c r="R556" s="5">
        <f t="shared" si="208"/>
        <v>0</v>
      </c>
      <c r="S556" s="5">
        <f t="shared" si="210"/>
        <v>0</v>
      </c>
      <c r="T556" s="5">
        <f t="shared" si="213"/>
        <v>0</v>
      </c>
      <c r="U556" s="5">
        <f t="shared" si="198"/>
        <v>0</v>
      </c>
      <c r="V556" s="5">
        <f t="shared" si="200"/>
        <v>0</v>
      </c>
      <c r="W556" s="5" t="str">
        <f t="shared" si="204"/>
        <v/>
      </c>
      <c r="X556" s="4" t="str">
        <f t="shared" si="201"/>
        <v/>
      </c>
    </row>
    <row r="557" spans="1:24" x14ac:dyDescent="0.3">
      <c r="A557" s="54"/>
      <c r="B557" s="174" t="s">
        <v>219</v>
      </c>
      <c r="C557" s="5">
        <f t="shared" si="202"/>
        <v>0</v>
      </c>
      <c r="D557" s="5">
        <f t="shared" si="205"/>
        <v>0</v>
      </c>
      <c r="E557" s="5">
        <f t="shared" si="207"/>
        <v>0</v>
      </c>
      <c r="F557" s="5">
        <f t="shared" si="209"/>
        <v>0</v>
      </c>
      <c r="G557" s="5">
        <f t="shared" si="212"/>
        <v>0</v>
      </c>
      <c r="H557" s="5">
        <f t="shared" si="197"/>
        <v>0</v>
      </c>
      <c r="I557" s="5">
        <f t="shared" si="199"/>
        <v>0</v>
      </c>
      <c r="J557" s="5" t="str">
        <f t="shared" si="203"/>
        <v/>
      </c>
      <c r="L557" s="6"/>
      <c r="N557" s="54"/>
      <c r="O557" s="174" t="s">
        <v>219</v>
      </c>
      <c r="P557" s="5">
        <f t="shared" si="211"/>
        <v>0</v>
      </c>
      <c r="Q557" s="5">
        <f t="shared" si="206"/>
        <v>0</v>
      </c>
      <c r="R557" s="5">
        <f t="shared" si="208"/>
        <v>0</v>
      </c>
      <c r="S557" s="5">
        <f t="shared" si="210"/>
        <v>0</v>
      </c>
      <c r="T557" s="5">
        <f t="shared" si="213"/>
        <v>0</v>
      </c>
      <c r="U557" s="5">
        <f t="shared" si="198"/>
        <v>0</v>
      </c>
      <c r="V557" s="5">
        <f t="shared" si="200"/>
        <v>0</v>
      </c>
      <c r="W557" s="5" t="str">
        <f t="shared" si="204"/>
        <v/>
      </c>
      <c r="X557" s="4" t="str">
        <f t="shared" si="201"/>
        <v/>
      </c>
    </row>
    <row r="558" spans="1:24" x14ac:dyDescent="0.3">
      <c r="A558" s="54"/>
      <c r="B558" s="174" t="s">
        <v>219</v>
      </c>
      <c r="C558" s="5">
        <f t="shared" si="202"/>
        <v>0</v>
      </c>
      <c r="D558" s="5">
        <f t="shared" si="205"/>
        <v>0</v>
      </c>
      <c r="E558" s="5">
        <f t="shared" si="207"/>
        <v>0</v>
      </c>
      <c r="F558" s="5">
        <f t="shared" si="209"/>
        <v>0</v>
      </c>
      <c r="G558" s="5">
        <f t="shared" si="212"/>
        <v>0</v>
      </c>
      <c r="H558" s="5">
        <f t="shared" si="197"/>
        <v>0</v>
      </c>
      <c r="I558" s="5">
        <f t="shared" si="199"/>
        <v>0</v>
      </c>
      <c r="J558" s="5" t="str">
        <f t="shared" si="203"/>
        <v/>
      </c>
      <c r="L558" s="6"/>
      <c r="N558" s="54"/>
      <c r="O558" s="174" t="s">
        <v>219</v>
      </c>
      <c r="P558" s="5">
        <f t="shared" si="211"/>
        <v>0</v>
      </c>
      <c r="Q558" s="5">
        <f t="shared" si="206"/>
        <v>0</v>
      </c>
      <c r="R558" s="5">
        <f t="shared" si="208"/>
        <v>0</v>
      </c>
      <c r="S558" s="5">
        <f t="shared" si="210"/>
        <v>0</v>
      </c>
      <c r="T558" s="5">
        <f t="shared" si="213"/>
        <v>0</v>
      </c>
      <c r="U558" s="5">
        <f t="shared" si="198"/>
        <v>0</v>
      </c>
      <c r="V558" s="5">
        <f t="shared" si="200"/>
        <v>0</v>
      </c>
      <c r="W558" s="5" t="str">
        <f t="shared" si="204"/>
        <v/>
      </c>
      <c r="X558" s="4" t="str">
        <f t="shared" si="201"/>
        <v/>
      </c>
    </row>
    <row r="559" spans="1:24" x14ac:dyDescent="0.3">
      <c r="A559" s="54"/>
      <c r="B559" s="174" t="s">
        <v>219</v>
      </c>
      <c r="C559" s="5">
        <f t="shared" si="202"/>
        <v>0</v>
      </c>
      <c r="D559" s="5">
        <f t="shared" si="205"/>
        <v>0</v>
      </c>
      <c r="E559" s="5">
        <f t="shared" si="207"/>
        <v>0</v>
      </c>
      <c r="F559" s="5">
        <f t="shared" si="209"/>
        <v>0</v>
      </c>
      <c r="G559" s="5">
        <f t="shared" si="212"/>
        <v>0</v>
      </c>
      <c r="H559" s="5">
        <f t="shared" si="197"/>
        <v>0</v>
      </c>
      <c r="I559" s="5">
        <f t="shared" si="199"/>
        <v>0</v>
      </c>
      <c r="J559" s="5" t="str">
        <f t="shared" si="203"/>
        <v/>
      </c>
      <c r="L559" s="6"/>
      <c r="N559" s="54"/>
      <c r="O559" s="174" t="s">
        <v>219</v>
      </c>
      <c r="P559" s="5">
        <f t="shared" si="211"/>
        <v>0</v>
      </c>
      <c r="Q559" s="5">
        <f t="shared" si="206"/>
        <v>0</v>
      </c>
      <c r="R559" s="5">
        <f t="shared" si="208"/>
        <v>0</v>
      </c>
      <c r="S559" s="5">
        <f t="shared" si="210"/>
        <v>0</v>
      </c>
      <c r="T559" s="5">
        <f t="shared" si="213"/>
        <v>0</v>
      </c>
      <c r="U559" s="5">
        <f t="shared" si="198"/>
        <v>0</v>
      </c>
      <c r="V559" s="5">
        <f t="shared" si="200"/>
        <v>0</v>
      </c>
      <c r="W559" s="5" t="str">
        <f t="shared" si="204"/>
        <v/>
      </c>
      <c r="X559" s="4" t="str">
        <f t="shared" si="201"/>
        <v/>
      </c>
    </row>
    <row r="560" spans="1:24" x14ac:dyDescent="0.3">
      <c r="A560" s="54"/>
      <c r="B560" s="174" t="s">
        <v>219</v>
      </c>
      <c r="C560" s="5">
        <f t="shared" si="202"/>
        <v>0</v>
      </c>
      <c r="D560" s="5">
        <f t="shared" si="205"/>
        <v>0</v>
      </c>
      <c r="E560" s="5">
        <f t="shared" si="207"/>
        <v>0</v>
      </c>
      <c r="F560" s="5">
        <f t="shared" si="209"/>
        <v>0</v>
      </c>
      <c r="G560" s="5">
        <f t="shared" si="212"/>
        <v>0</v>
      </c>
      <c r="H560" s="5">
        <f t="shared" si="197"/>
        <v>0</v>
      </c>
      <c r="I560" s="5">
        <f t="shared" si="199"/>
        <v>0</v>
      </c>
      <c r="J560" s="5" t="str">
        <f t="shared" si="203"/>
        <v/>
      </c>
      <c r="L560" s="6"/>
      <c r="N560" s="54"/>
      <c r="O560" s="174" t="s">
        <v>219</v>
      </c>
      <c r="P560" s="5">
        <f t="shared" si="211"/>
        <v>0</v>
      </c>
      <c r="Q560" s="5">
        <f t="shared" si="206"/>
        <v>0</v>
      </c>
      <c r="R560" s="5">
        <f t="shared" si="208"/>
        <v>0</v>
      </c>
      <c r="S560" s="5">
        <f t="shared" si="210"/>
        <v>0</v>
      </c>
      <c r="T560" s="5">
        <f t="shared" si="213"/>
        <v>0</v>
      </c>
      <c r="U560" s="5">
        <f t="shared" si="198"/>
        <v>0</v>
      </c>
      <c r="V560" s="5">
        <f t="shared" si="200"/>
        <v>0</v>
      </c>
      <c r="W560" s="5" t="str">
        <f t="shared" si="204"/>
        <v/>
      </c>
      <c r="X560" s="4" t="str">
        <f t="shared" si="201"/>
        <v/>
      </c>
    </row>
    <row r="561" spans="1:24" x14ac:dyDescent="0.3">
      <c r="A561" s="54"/>
      <c r="B561" s="174" t="s">
        <v>219</v>
      </c>
      <c r="C561" s="5">
        <f t="shared" si="202"/>
        <v>0</v>
      </c>
      <c r="D561" s="5">
        <f t="shared" si="205"/>
        <v>0</v>
      </c>
      <c r="E561" s="5">
        <f t="shared" si="207"/>
        <v>0</v>
      </c>
      <c r="F561" s="5">
        <f t="shared" si="209"/>
        <v>0</v>
      </c>
      <c r="G561" s="5">
        <f t="shared" si="212"/>
        <v>0</v>
      </c>
      <c r="H561" s="5">
        <f t="shared" si="197"/>
        <v>0</v>
      </c>
      <c r="I561" s="5">
        <f t="shared" si="199"/>
        <v>0</v>
      </c>
      <c r="J561" s="5" t="str">
        <f t="shared" si="203"/>
        <v/>
      </c>
      <c r="L561" s="6"/>
      <c r="N561" s="54"/>
      <c r="O561" s="174" t="s">
        <v>219</v>
      </c>
      <c r="P561" s="5">
        <f t="shared" si="211"/>
        <v>0</v>
      </c>
      <c r="Q561" s="5">
        <f t="shared" si="206"/>
        <v>0</v>
      </c>
      <c r="R561" s="5">
        <f t="shared" si="208"/>
        <v>0</v>
      </c>
      <c r="S561" s="5">
        <f t="shared" si="210"/>
        <v>0</v>
      </c>
      <c r="T561" s="5">
        <f t="shared" si="213"/>
        <v>0</v>
      </c>
      <c r="U561" s="5">
        <f t="shared" si="198"/>
        <v>0</v>
      </c>
      <c r="V561" s="5">
        <f t="shared" si="200"/>
        <v>0</v>
      </c>
      <c r="W561" s="5" t="str">
        <f t="shared" si="204"/>
        <v/>
      </c>
      <c r="X561" s="4" t="str">
        <f t="shared" si="201"/>
        <v/>
      </c>
    </row>
    <row r="562" spans="1:24" x14ac:dyDescent="0.3">
      <c r="A562" s="54"/>
      <c r="B562" s="174" t="s">
        <v>219</v>
      </c>
      <c r="C562" s="5">
        <f t="shared" si="202"/>
        <v>0</v>
      </c>
      <c r="D562" s="5">
        <f t="shared" si="205"/>
        <v>0</v>
      </c>
      <c r="E562" s="5">
        <f t="shared" si="207"/>
        <v>0</v>
      </c>
      <c r="F562" s="5">
        <f t="shared" si="209"/>
        <v>0</v>
      </c>
      <c r="G562" s="5">
        <f t="shared" si="212"/>
        <v>0</v>
      </c>
      <c r="H562" s="5">
        <f t="shared" si="197"/>
        <v>0</v>
      </c>
      <c r="I562" s="5">
        <f t="shared" si="199"/>
        <v>0</v>
      </c>
      <c r="J562" s="5" t="str">
        <f t="shared" si="203"/>
        <v/>
      </c>
      <c r="L562" s="6"/>
      <c r="N562" s="54"/>
      <c r="O562" s="174" t="s">
        <v>219</v>
      </c>
      <c r="P562" s="5">
        <f t="shared" si="211"/>
        <v>0</v>
      </c>
      <c r="Q562" s="5">
        <f t="shared" si="206"/>
        <v>0</v>
      </c>
      <c r="R562" s="5">
        <f t="shared" si="208"/>
        <v>0</v>
      </c>
      <c r="S562" s="5">
        <f t="shared" si="210"/>
        <v>0</v>
      </c>
      <c r="T562" s="5">
        <f t="shared" si="213"/>
        <v>0</v>
      </c>
      <c r="U562" s="5">
        <f t="shared" si="198"/>
        <v>0</v>
      </c>
      <c r="V562" s="5">
        <f t="shared" si="200"/>
        <v>0</v>
      </c>
      <c r="W562" s="5" t="str">
        <f t="shared" si="204"/>
        <v/>
      </c>
      <c r="X562" s="4" t="str">
        <f t="shared" si="201"/>
        <v/>
      </c>
    </row>
    <row r="563" spans="1:24" x14ac:dyDescent="0.3">
      <c r="A563" s="54"/>
      <c r="B563" s="174" t="s">
        <v>219</v>
      </c>
      <c r="C563" s="5">
        <f t="shared" si="202"/>
        <v>0</v>
      </c>
      <c r="D563" s="5">
        <f t="shared" si="205"/>
        <v>0</v>
      </c>
      <c r="E563" s="5">
        <f t="shared" si="207"/>
        <v>0</v>
      </c>
      <c r="F563" s="5">
        <f t="shared" si="209"/>
        <v>0</v>
      </c>
      <c r="G563" s="5">
        <f t="shared" si="212"/>
        <v>0</v>
      </c>
      <c r="H563" s="5">
        <f t="shared" si="197"/>
        <v>0</v>
      </c>
      <c r="I563" s="5">
        <f t="shared" si="199"/>
        <v>0</v>
      </c>
      <c r="J563" s="5" t="str">
        <f t="shared" si="203"/>
        <v/>
      </c>
      <c r="L563" s="6"/>
      <c r="N563" s="54"/>
      <c r="O563" s="174" t="s">
        <v>219</v>
      </c>
      <c r="P563" s="5">
        <f t="shared" si="211"/>
        <v>0</v>
      </c>
      <c r="Q563" s="5">
        <f t="shared" si="206"/>
        <v>0</v>
      </c>
      <c r="R563" s="5">
        <f t="shared" si="208"/>
        <v>0</v>
      </c>
      <c r="S563" s="5">
        <f t="shared" si="210"/>
        <v>0</v>
      </c>
      <c r="T563" s="5">
        <f t="shared" si="213"/>
        <v>0</v>
      </c>
      <c r="U563" s="5">
        <f t="shared" si="198"/>
        <v>0</v>
      </c>
      <c r="V563" s="5">
        <f t="shared" si="200"/>
        <v>0</v>
      </c>
      <c r="W563" s="5" t="str">
        <f t="shared" si="204"/>
        <v/>
      </c>
      <c r="X563" s="4" t="str">
        <f t="shared" si="201"/>
        <v/>
      </c>
    </row>
    <row r="564" spans="1:24" x14ac:dyDescent="0.3">
      <c r="A564" s="54"/>
      <c r="B564" s="174" t="s">
        <v>219</v>
      </c>
      <c r="C564" s="5">
        <f t="shared" si="202"/>
        <v>0</v>
      </c>
      <c r="D564" s="5">
        <f t="shared" si="205"/>
        <v>0</v>
      </c>
      <c r="E564" s="5">
        <f t="shared" si="207"/>
        <v>0</v>
      </c>
      <c r="F564" s="5">
        <f t="shared" si="209"/>
        <v>0</v>
      </c>
      <c r="G564" s="5">
        <f t="shared" si="212"/>
        <v>0</v>
      </c>
      <c r="H564" s="5">
        <f t="shared" si="197"/>
        <v>0</v>
      </c>
      <c r="I564" s="5">
        <f t="shared" si="199"/>
        <v>0</v>
      </c>
      <c r="J564" s="5" t="str">
        <f t="shared" si="203"/>
        <v/>
      </c>
      <c r="L564" s="6"/>
      <c r="N564" s="54"/>
      <c r="O564" s="174" t="s">
        <v>219</v>
      </c>
      <c r="P564" s="5">
        <f t="shared" si="211"/>
        <v>0</v>
      </c>
      <c r="Q564" s="5">
        <f t="shared" si="206"/>
        <v>0</v>
      </c>
      <c r="R564" s="5">
        <f t="shared" si="208"/>
        <v>0</v>
      </c>
      <c r="S564" s="5">
        <f t="shared" si="210"/>
        <v>0</v>
      </c>
      <c r="T564" s="5">
        <f t="shared" si="213"/>
        <v>0</v>
      </c>
      <c r="U564" s="5">
        <f t="shared" si="198"/>
        <v>0</v>
      </c>
      <c r="V564" s="5">
        <f t="shared" si="200"/>
        <v>0</v>
      </c>
      <c r="W564" s="5" t="str">
        <f t="shared" si="204"/>
        <v/>
      </c>
      <c r="X564" s="4" t="str">
        <f t="shared" si="201"/>
        <v/>
      </c>
    </row>
    <row r="565" spans="1:24" x14ac:dyDescent="0.3">
      <c r="A565" s="54"/>
      <c r="B565" s="174" t="s">
        <v>219</v>
      </c>
      <c r="C565" s="5">
        <f t="shared" si="202"/>
        <v>0</v>
      </c>
      <c r="D565" s="5">
        <f t="shared" si="205"/>
        <v>0</v>
      </c>
      <c r="E565" s="5">
        <f t="shared" si="207"/>
        <v>0</v>
      </c>
      <c r="F565" s="5">
        <f t="shared" si="209"/>
        <v>0</v>
      </c>
      <c r="G565" s="5">
        <f t="shared" si="212"/>
        <v>0</v>
      </c>
      <c r="H565" s="5">
        <f t="shared" si="197"/>
        <v>0</v>
      </c>
      <c r="I565" s="5">
        <f t="shared" si="199"/>
        <v>0</v>
      </c>
      <c r="J565" s="5" t="str">
        <f t="shared" si="203"/>
        <v/>
      </c>
      <c r="L565" s="6"/>
      <c r="N565" s="54"/>
      <c r="O565" s="174" t="s">
        <v>219</v>
      </c>
      <c r="P565" s="5">
        <f t="shared" si="211"/>
        <v>0</v>
      </c>
      <c r="Q565" s="5">
        <f t="shared" si="206"/>
        <v>0</v>
      </c>
      <c r="R565" s="5">
        <f t="shared" si="208"/>
        <v>0</v>
      </c>
      <c r="S565" s="5">
        <f t="shared" si="210"/>
        <v>0</v>
      </c>
      <c r="T565" s="5">
        <f t="shared" si="213"/>
        <v>0</v>
      </c>
      <c r="U565" s="5">
        <f t="shared" si="198"/>
        <v>0</v>
      </c>
      <c r="V565" s="5">
        <f t="shared" si="200"/>
        <v>0</v>
      </c>
      <c r="W565" s="5" t="str">
        <f t="shared" si="204"/>
        <v/>
      </c>
      <c r="X565" s="4" t="str">
        <f t="shared" si="201"/>
        <v/>
      </c>
    </row>
    <row r="566" spans="1:24" x14ac:dyDescent="0.3">
      <c r="A566" s="54"/>
      <c r="B566" s="174" t="s">
        <v>219</v>
      </c>
      <c r="C566" s="5">
        <f t="shared" si="202"/>
        <v>0</v>
      </c>
      <c r="D566" s="5">
        <f t="shared" si="205"/>
        <v>0</v>
      </c>
      <c r="E566" s="5">
        <f t="shared" si="207"/>
        <v>0</v>
      </c>
      <c r="F566" s="5">
        <f t="shared" si="209"/>
        <v>0</v>
      </c>
      <c r="G566" s="5">
        <f t="shared" si="212"/>
        <v>0</v>
      </c>
      <c r="H566" s="5">
        <f t="shared" si="197"/>
        <v>0</v>
      </c>
      <c r="I566" s="5">
        <f t="shared" si="199"/>
        <v>0</v>
      </c>
      <c r="J566" s="5" t="str">
        <f t="shared" si="203"/>
        <v/>
      </c>
      <c r="L566" s="6"/>
      <c r="N566" s="54"/>
      <c r="O566" s="174" t="s">
        <v>219</v>
      </c>
      <c r="P566" s="5">
        <f t="shared" si="211"/>
        <v>0</v>
      </c>
      <c r="Q566" s="5">
        <f t="shared" si="206"/>
        <v>0</v>
      </c>
      <c r="R566" s="5">
        <f t="shared" si="208"/>
        <v>0</v>
      </c>
      <c r="S566" s="5">
        <f t="shared" si="210"/>
        <v>0</v>
      </c>
      <c r="T566" s="5">
        <f t="shared" si="213"/>
        <v>0</v>
      </c>
      <c r="U566" s="5">
        <f t="shared" si="198"/>
        <v>0</v>
      </c>
      <c r="V566" s="5">
        <f t="shared" si="200"/>
        <v>0</v>
      </c>
      <c r="W566" s="5" t="str">
        <f t="shared" si="204"/>
        <v/>
      </c>
      <c r="X566" s="4" t="str">
        <f t="shared" si="201"/>
        <v/>
      </c>
    </row>
    <row r="567" spans="1:24" x14ac:dyDescent="0.3">
      <c r="A567" s="54"/>
      <c r="B567" s="174" t="s">
        <v>219</v>
      </c>
      <c r="C567" s="5">
        <f t="shared" si="202"/>
        <v>0</v>
      </c>
      <c r="D567" s="5">
        <f t="shared" si="205"/>
        <v>0</v>
      </c>
      <c r="E567" s="5">
        <f t="shared" si="207"/>
        <v>0</v>
      </c>
      <c r="F567" s="5">
        <f t="shared" si="209"/>
        <v>0</v>
      </c>
      <c r="G567" s="5">
        <f t="shared" si="212"/>
        <v>0</v>
      </c>
      <c r="H567" s="5">
        <f t="shared" si="197"/>
        <v>0</v>
      </c>
      <c r="I567" s="5">
        <f t="shared" si="199"/>
        <v>0</v>
      </c>
      <c r="J567" s="5" t="str">
        <f t="shared" si="203"/>
        <v/>
      </c>
      <c r="L567" s="6"/>
      <c r="N567" s="54"/>
      <c r="O567" s="174" t="s">
        <v>219</v>
      </c>
      <c r="P567" s="5">
        <f t="shared" si="211"/>
        <v>0</v>
      </c>
      <c r="Q567" s="5">
        <f t="shared" si="206"/>
        <v>0</v>
      </c>
      <c r="R567" s="5">
        <f t="shared" si="208"/>
        <v>0</v>
      </c>
      <c r="S567" s="5">
        <f t="shared" si="210"/>
        <v>0</v>
      </c>
      <c r="T567" s="5">
        <f t="shared" si="213"/>
        <v>0</v>
      </c>
      <c r="U567" s="5">
        <f t="shared" si="198"/>
        <v>0</v>
      </c>
      <c r="V567" s="5">
        <f t="shared" si="200"/>
        <v>0</v>
      </c>
      <c r="W567" s="5" t="str">
        <f t="shared" si="204"/>
        <v/>
      </c>
      <c r="X567" s="4" t="str">
        <f t="shared" si="201"/>
        <v/>
      </c>
    </row>
    <row r="568" spans="1:24" x14ac:dyDescent="0.3">
      <c r="A568" s="54"/>
      <c r="B568" s="174" t="s">
        <v>219</v>
      </c>
      <c r="C568" s="5">
        <f t="shared" si="202"/>
        <v>0</v>
      </c>
      <c r="D568" s="5">
        <f t="shared" si="205"/>
        <v>0</v>
      </c>
      <c r="E568" s="5">
        <f t="shared" si="207"/>
        <v>0</v>
      </c>
      <c r="F568" s="5">
        <f t="shared" si="209"/>
        <v>0</v>
      </c>
      <c r="G568" s="5">
        <f t="shared" si="212"/>
        <v>0</v>
      </c>
      <c r="H568" s="5">
        <f t="shared" si="197"/>
        <v>0</v>
      </c>
      <c r="I568" s="5">
        <f t="shared" si="199"/>
        <v>0</v>
      </c>
      <c r="J568" s="5" t="str">
        <f t="shared" si="203"/>
        <v/>
      </c>
      <c r="L568" s="6"/>
      <c r="N568" s="54"/>
      <c r="O568" s="174" t="s">
        <v>219</v>
      </c>
      <c r="P568" s="5">
        <f t="shared" si="211"/>
        <v>0</v>
      </c>
      <c r="Q568" s="5">
        <f t="shared" si="206"/>
        <v>0</v>
      </c>
      <c r="R568" s="5">
        <f t="shared" si="208"/>
        <v>0</v>
      </c>
      <c r="S568" s="5">
        <f t="shared" si="210"/>
        <v>0</v>
      </c>
      <c r="T568" s="5">
        <f t="shared" si="213"/>
        <v>0</v>
      </c>
      <c r="U568" s="5">
        <f t="shared" si="198"/>
        <v>0</v>
      </c>
      <c r="V568" s="5">
        <f t="shared" si="200"/>
        <v>0</v>
      </c>
      <c r="W568" s="5" t="str">
        <f t="shared" si="204"/>
        <v/>
      </c>
      <c r="X568" s="4" t="str">
        <f t="shared" si="201"/>
        <v/>
      </c>
    </row>
    <row r="569" spans="1:24" x14ac:dyDescent="0.3">
      <c r="A569" s="54"/>
      <c r="B569" s="174" t="s">
        <v>219</v>
      </c>
      <c r="C569" s="5">
        <f t="shared" si="202"/>
        <v>0</v>
      </c>
      <c r="D569" s="5">
        <f t="shared" si="205"/>
        <v>0</v>
      </c>
      <c r="E569" s="5">
        <f t="shared" si="207"/>
        <v>0</v>
      </c>
      <c r="F569" s="5">
        <f t="shared" si="209"/>
        <v>0</v>
      </c>
      <c r="G569" s="5">
        <f t="shared" si="212"/>
        <v>0</v>
      </c>
      <c r="H569" s="5">
        <f t="shared" si="197"/>
        <v>0</v>
      </c>
      <c r="I569" s="5">
        <f t="shared" si="199"/>
        <v>0</v>
      </c>
      <c r="J569" s="5" t="str">
        <f t="shared" si="203"/>
        <v/>
      </c>
      <c r="L569" s="6"/>
      <c r="N569" s="54"/>
      <c r="O569" s="174" t="s">
        <v>219</v>
      </c>
      <c r="P569" s="5">
        <f t="shared" si="211"/>
        <v>0</v>
      </c>
      <c r="Q569" s="5">
        <f t="shared" si="206"/>
        <v>0</v>
      </c>
      <c r="R569" s="5">
        <f t="shared" si="208"/>
        <v>0</v>
      </c>
      <c r="S569" s="5">
        <f t="shared" si="210"/>
        <v>0</v>
      </c>
      <c r="T569" s="5">
        <f t="shared" si="213"/>
        <v>0</v>
      </c>
      <c r="U569" s="5">
        <f t="shared" si="198"/>
        <v>0</v>
      </c>
      <c r="V569" s="5">
        <f t="shared" si="200"/>
        <v>0</v>
      </c>
      <c r="W569" s="5" t="str">
        <f t="shared" si="204"/>
        <v/>
      </c>
      <c r="X569" s="4" t="str">
        <f t="shared" si="201"/>
        <v/>
      </c>
    </row>
    <row r="570" spans="1:24" x14ac:dyDescent="0.3">
      <c r="A570" s="54"/>
      <c r="B570" s="174" t="s">
        <v>219</v>
      </c>
      <c r="C570" s="5">
        <f t="shared" si="202"/>
        <v>0</v>
      </c>
      <c r="D570" s="5">
        <f t="shared" si="205"/>
        <v>0</v>
      </c>
      <c r="E570" s="5">
        <f t="shared" si="207"/>
        <v>0</v>
      </c>
      <c r="F570" s="5">
        <f t="shared" si="209"/>
        <v>0</v>
      </c>
      <c r="G570" s="5">
        <f t="shared" si="212"/>
        <v>0</v>
      </c>
      <c r="H570" s="5">
        <f t="shared" si="197"/>
        <v>0</v>
      </c>
      <c r="I570" s="5">
        <f t="shared" si="199"/>
        <v>0</v>
      </c>
      <c r="J570" s="5" t="str">
        <f t="shared" si="203"/>
        <v/>
      </c>
      <c r="L570" s="24"/>
      <c r="M570" s="177"/>
      <c r="N570" s="54"/>
      <c r="O570" s="174" t="s">
        <v>219</v>
      </c>
      <c r="P570" s="5">
        <f t="shared" si="211"/>
        <v>0</v>
      </c>
      <c r="Q570" s="5">
        <f t="shared" si="206"/>
        <v>0</v>
      </c>
      <c r="R570" s="5">
        <f t="shared" si="208"/>
        <v>0</v>
      </c>
      <c r="S570" s="5">
        <f t="shared" si="210"/>
        <v>0</v>
      </c>
      <c r="T570" s="5">
        <f t="shared" si="213"/>
        <v>0</v>
      </c>
      <c r="U570" s="5">
        <f t="shared" si="198"/>
        <v>0</v>
      </c>
      <c r="V570" s="5">
        <f t="shared" si="200"/>
        <v>0</v>
      </c>
      <c r="W570" s="5" t="str">
        <f t="shared" si="204"/>
        <v/>
      </c>
      <c r="X570" s="4" t="str">
        <f t="shared" si="201"/>
        <v/>
      </c>
    </row>
    <row r="571" spans="1:24" s="62" customFormat="1" x14ac:dyDescent="0.3">
      <c r="A571" s="54"/>
      <c r="B571" s="174" t="s">
        <v>219</v>
      </c>
      <c r="C571" s="5">
        <f t="shared" si="202"/>
        <v>0</v>
      </c>
      <c r="D571" s="5">
        <f t="shared" si="205"/>
        <v>0</v>
      </c>
      <c r="E571" s="5">
        <f t="shared" si="207"/>
        <v>0</v>
      </c>
      <c r="F571" s="5">
        <f t="shared" si="209"/>
        <v>0</v>
      </c>
      <c r="G571" s="5">
        <f t="shared" si="212"/>
        <v>0</v>
      </c>
      <c r="H571" s="5">
        <f t="shared" si="197"/>
        <v>0</v>
      </c>
      <c r="I571" s="5">
        <f t="shared" si="199"/>
        <v>0</v>
      </c>
      <c r="J571" s="5" t="str">
        <f t="shared" si="203"/>
        <v/>
      </c>
      <c r="K571" s="174"/>
      <c r="L571" s="63"/>
      <c r="N571" s="54"/>
      <c r="O571" s="174" t="s">
        <v>219</v>
      </c>
      <c r="P571" s="5">
        <f t="shared" si="211"/>
        <v>0</v>
      </c>
      <c r="Q571" s="5">
        <f t="shared" si="206"/>
        <v>0</v>
      </c>
      <c r="R571" s="5">
        <f t="shared" si="208"/>
        <v>0</v>
      </c>
      <c r="S571" s="5">
        <f t="shared" si="210"/>
        <v>0</v>
      </c>
      <c r="T571" s="5">
        <f t="shared" si="213"/>
        <v>0</v>
      </c>
      <c r="U571" s="5">
        <f t="shared" si="198"/>
        <v>0</v>
      </c>
      <c r="V571" s="5">
        <f t="shared" si="200"/>
        <v>0</v>
      </c>
      <c r="W571" s="5" t="str">
        <f t="shared" si="204"/>
        <v/>
      </c>
      <c r="X571" s="4" t="str">
        <f t="shared" si="201"/>
        <v/>
      </c>
    </row>
    <row r="572" spans="1:24" x14ac:dyDescent="0.3">
      <c r="A572" s="54"/>
      <c r="B572" s="174" t="s">
        <v>219</v>
      </c>
      <c r="C572" s="5">
        <f t="shared" si="202"/>
        <v>0</v>
      </c>
      <c r="D572" s="5">
        <f t="shared" si="205"/>
        <v>0</v>
      </c>
      <c r="E572" s="5">
        <f t="shared" si="207"/>
        <v>0</v>
      </c>
      <c r="F572" s="5">
        <f t="shared" si="209"/>
        <v>0</v>
      </c>
      <c r="G572" s="5">
        <f t="shared" si="212"/>
        <v>0</v>
      </c>
      <c r="H572" s="5">
        <f t="shared" si="197"/>
        <v>0</v>
      </c>
      <c r="I572" s="5">
        <f t="shared" si="199"/>
        <v>0</v>
      </c>
      <c r="J572" s="5" t="str">
        <f t="shared" si="203"/>
        <v/>
      </c>
      <c r="L572" s="6"/>
      <c r="N572" s="54"/>
      <c r="O572" s="174" t="s">
        <v>219</v>
      </c>
      <c r="P572" s="5">
        <f t="shared" si="211"/>
        <v>0</v>
      </c>
      <c r="Q572" s="5">
        <f t="shared" si="206"/>
        <v>0</v>
      </c>
      <c r="R572" s="5">
        <f t="shared" si="208"/>
        <v>0</v>
      </c>
      <c r="S572" s="5">
        <f t="shared" si="210"/>
        <v>0</v>
      </c>
      <c r="T572" s="5">
        <f t="shared" si="213"/>
        <v>0</v>
      </c>
      <c r="U572" s="5">
        <f t="shared" si="198"/>
        <v>0</v>
      </c>
      <c r="V572" s="5">
        <f t="shared" si="200"/>
        <v>0</v>
      </c>
      <c r="W572" s="5" t="str">
        <f t="shared" si="204"/>
        <v/>
      </c>
      <c r="X572" s="4" t="str">
        <f t="shared" si="201"/>
        <v/>
      </c>
    </row>
    <row r="573" spans="1:24" x14ac:dyDescent="0.3">
      <c r="A573" s="54"/>
      <c r="B573" s="174" t="s">
        <v>219</v>
      </c>
      <c r="C573" s="5">
        <f t="shared" si="202"/>
        <v>0</v>
      </c>
      <c r="D573" s="5">
        <f t="shared" si="205"/>
        <v>0</v>
      </c>
      <c r="E573" s="5">
        <f t="shared" si="207"/>
        <v>0</v>
      </c>
      <c r="F573" s="5">
        <f t="shared" si="209"/>
        <v>0</v>
      </c>
      <c r="G573" s="5">
        <f t="shared" si="212"/>
        <v>0</v>
      </c>
      <c r="H573" s="5">
        <f t="shared" si="197"/>
        <v>0</v>
      </c>
      <c r="I573" s="5">
        <f t="shared" si="199"/>
        <v>0</v>
      </c>
      <c r="J573" s="5" t="str">
        <f t="shared" si="203"/>
        <v/>
      </c>
      <c r="L573" s="6"/>
      <c r="N573" s="54"/>
      <c r="O573" s="174" t="s">
        <v>219</v>
      </c>
      <c r="P573" s="5">
        <f t="shared" si="211"/>
        <v>0</v>
      </c>
      <c r="Q573" s="5">
        <f t="shared" si="206"/>
        <v>0</v>
      </c>
      <c r="R573" s="5">
        <f t="shared" si="208"/>
        <v>0</v>
      </c>
      <c r="S573" s="5">
        <f t="shared" si="210"/>
        <v>0</v>
      </c>
      <c r="T573" s="5">
        <f t="shared" si="213"/>
        <v>0</v>
      </c>
      <c r="U573" s="5">
        <f t="shared" si="198"/>
        <v>0</v>
      </c>
      <c r="V573" s="5">
        <f t="shared" si="200"/>
        <v>0</v>
      </c>
      <c r="W573" s="5" t="str">
        <f t="shared" si="204"/>
        <v/>
      </c>
      <c r="X573" s="4" t="str">
        <f t="shared" si="201"/>
        <v/>
      </c>
    </row>
    <row r="574" spans="1:24" x14ac:dyDescent="0.3">
      <c r="A574" s="54"/>
      <c r="B574" s="174" t="s">
        <v>219</v>
      </c>
      <c r="C574" s="5">
        <f t="shared" si="202"/>
        <v>0</v>
      </c>
      <c r="D574" s="5">
        <f t="shared" si="205"/>
        <v>0</v>
      </c>
      <c r="E574" s="5">
        <f t="shared" si="207"/>
        <v>0</v>
      </c>
      <c r="F574" s="5">
        <f t="shared" si="209"/>
        <v>0</v>
      </c>
      <c r="G574" s="5">
        <f t="shared" si="212"/>
        <v>0</v>
      </c>
      <c r="H574" s="5">
        <f t="shared" ref="H574:H637" si="214">IF(ISNUMBER(B514),(IFERROR((B574/B514)-1,0)),0)</f>
        <v>0</v>
      </c>
      <c r="I574" s="5">
        <f t="shared" si="199"/>
        <v>0</v>
      </c>
      <c r="J574" s="5" t="str">
        <f t="shared" si="203"/>
        <v/>
      </c>
      <c r="L574" s="6"/>
      <c r="N574" s="54"/>
      <c r="O574" s="174" t="s">
        <v>219</v>
      </c>
      <c r="P574" s="5">
        <f t="shared" si="211"/>
        <v>0</v>
      </c>
      <c r="Q574" s="5">
        <f t="shared" si="206"/>
        <v>0</v>
      </c>
      <c r="R574" s="5">
        <f t="shared" si="208"/>
        <v>0</v>
      </c>
      <c r="S574" s="5">
        <f t="shared" si="210"/>
        <v>0</v>
      </c>
      <c r="T574" s="5">
        <f t="shared" si="213"/>
        <v>0</v>
      </c>
      <c r="U574" s="5">
        <f t="shared" ref="U574:U637" si="215">IF(ISNUMBER(O514),(IFERROR((O574/O514)-1,0)),0)</f>
        <v>0</v>
      </c>
      <c r="V574" s="5">
        <f t="shared" si="200"/>
        <v>0</v>
      </c>
      <c r="W574" s="5" t="str">
        <f t="shared" si="204"/>
        <v/>
      </c>
      <c r="X574" s="4" t="str">
        <f t="shared" si="201"/>
        <v/>
      </c>
    </row>
    <row r="575" spans="1:24" x14ac:dyDescent="0.3">
      <c r="A575" s="54"/>
      <c r="B575" s="174" t="s">
        <v>219</v>
      </c>
      <c r="C575" s="5">
        <f t="shared" si="202"/>
        <v>0</v>
      </c>
      <c r="D575" s="5">
        <f t="shared" si="205"/>
        <v>0</v>
      </c>
      <c r="E575" s="5">
        <f t="shared" si="207"/>
        <v>0</v>
      </c>
      <c r="F575" s="5">
        <f t="shared" si="209"/>
        <v>0</v>
      </c>
      <c r="G575" s="5">
        <f t="shared" si="212"/>
        <v>0</v>
      </c>
      <c r="H575" s="5">
        <f t="shared" si="214"/>
        <v>0</v>
      </c>
      <c r="I575" s="5">
        <f t="shared" si="199"/>
        <v>0</v>
      </c>
      <c r="J575" s="5" t="str">
        <f t="shared" si="203"/>
        <v/>
      </c>
      <c r="L575" s="6"/>
      <c r="N575" s="54"/>
      <c r="O575" s="174" t="s">
        <v>219</v>
      </c>
      <c r="P575" s="5">
        <f t="shared" si="211"/>
        <v>0</v>
      </c>
      <c r="Q575" s="5">
        <f t="shared" si="206"/>
        <v>0</v>
      </c>
      <c r="R575" s="5">
        <f t="shared" si="208"/>
        <v>0</v>
      </c>
      <c r="S575" s="5">
        <f t="shared" si="210"/>
        <v>0</v>
      </c>
      <c r="T575" s="5">
        <f t="shared" si="213"/>
        <v>0</v>
      </c>
      <c r="U575" s="5">
        <f t="shared" si="215"/>
        <v>0</v>
      </c>
      <c r="V575" s="5">
        <f t="shared" si="200"/>
        <v>0</v>
      </c>
      <c r="W575" s="5" t="str">
        <f t="shared" si="204"/>
        <v/>
      </c>
      <c r="X575" s="4" t="str">
        <f t="shared" si="201"/>
        <v/>
      </c>
    </row>
    <row r="576" spans="1:24" x14ac:dyDescent="0.3">
      <c r="A576" s="54"/>
      <c r="B576" s="174" t="s">
        <v>219</v>
      </c>
      <c r="C576" s="5">
        <f t="shared" si="202"/>
        <v>0</v>
      </c>
      <c r="D576" s="5">
        <f t="shared" si="205"/>
        <v>0</v>
      </c>
      <c r="E576" s="5">
        <f t="shared" si="207"/>
        <v>0</v>
      </c>
      <c r="F576" s="5">
        <f t="shared" si="209"/>
        <v>0</v>
      </c>
      <c r="G576" s="5">
        <f t="shared" si="212"/>
        <v>0</v>
      </c>
      <c r="H576" s="5">
        <f t="shared" si="214"/>
        <v>0</v>
      </c>
      <c r="I576" s="5">
        <f t="shared" si="199"/>
        <v>0</v>
      </c>
      <c r="J576" s="5" t="str">
        <f t="shared" si="203"/>
        <v/>
      </c>
      <c r="L576" s="6"/>
      <c r="N576" s="54"/>
      <c r="O576" s="174" t="s">
        <v>219</v>
      </c>
      <c r="P576" s="5">
        <f t="shared" si="211"/>
        <v>0</v>
      </c>
      <c r="Q576" s="5">
        <f t="shared" si="206"/>
        <v>0</v>
      </c>
      <c r="R576" s="5">
        <f t="shared" si="208"/>
        <v>0</v>
      </c>
      <c r="S576" s="5">
        <f t="shared" si="210"/>
        <v>0</v>
      </c>
      <c r="T576" s="5">
        <f t="shared" si="213"/>
        <v>0</v>
      </c>
      <c r="U576" s="5">
        <f t="shared" si="215"/>
        <v>0</v>
      </c>
      <c r="V576" s="5">
        <f t="shared" si="200"/>
        <v>0</v>
      </c>
      <c r="W576" s="5" t="str">
        <f t="shared" si="204"/>
        <v/>
      </c>
      <c r="X576" s="4" t="str">
        <f t="shared" si="201"/>
        <v/>
      </c>
    </row>
    <row r="577" spans="1:24" x14ac:dyDescent="0.3">
      <c r="A577" s="54"/>
      <c r="B577" s="174" t="s">
        <v>219</v>
      </c>
      <c r="C577" s="5">
        <f t="shared" si="202"/>
        <v>0</v>
      </c>
      <c r="D577" s="5">
        <f t="shared" si="205"/>
        <v>0</v>
      </c>
      <c r="E577" s="5">
        <f t="shared" si="207"/>
        <v>0</v>
      </c>
      <c r="F577" s="5">
        <f t="shared" si="209"/>
        <v>0</v>
      </c>
      <c r="G577" s="5">
        <f t="shared" si="212"/>
        <v>0</v>
      </c>
      <c r="H577" s="5">
        <f t="shared" si="214"/>
        <v>0</v>
      </c>
      <c r="I577" s="5">
        <f t="shared" si="199"/>
        <v>0</v>
      </c>
      <c r="J577" s="5" t="str">
        <f t="shared" si="203"/>
        <v/>
      </c>
      <c r="L577" s="6"/>
      <c r="N577" s="54"/>
      <c r="O577" s="174" t="s">
        <v>219</v>
      </c>
      <c r="P577" s="5">
        <f t="shared" si="211"/>
        <v>0</v>
      </c>
      <c r="Q577" s="5">
        <f t="shared" si="206"/>
        <v>0</v>
      </c>
      <c r="R577" s="5">
        <f t="shared" si="208"/>
        <v>0</v>
      </c>
      <c r="S577" s="5">
        <f t="shared" si="210"/>
        <v>0</v>
      </c>
      <c r="T577" s="5">
        <f t="shared" si="213"/>
        <v>0</v>
      </c>
      <c r="U577" s="5">
        <f t="shared" si="215"/>
        <v>0</v>
      </c>
      <c r="V577" s="5">
        <f t="shared" si="200"/>
        <v>0</v>
      </c>
      <c r="W577" s="5" t="str">
        <f t="shared" si="204"/>
        <v/>
      </c>
      <c r="X577" s="4" t="str">
        <f t="shared" si="201"/>
        <v/>
      </c>
    </row>
    <row r="578" spans="1:24" x14ac:dyDescent="0.3">
      <c r="A578" s="54"/>
      <c r="B578" s="174" t="s">
        <v>219</v>
      </c>
      <c r="C578" s="5">
        <f t="shared" si="202"/>
        <v>0</v>
      </c>
      <c r="D578" s="5">
        <f t="shared" si="205"/>
        <v>0</v>
      </c>
      <c r="E578" s="5">
        <f t="shared" si="207"/>
        <v>0</v>
      </c>
      <c r="F578" s="5">
        <f t="shared" si="209"/>
        <v>0</v>
      </c>
      <c r="G578" s="5">
        <f t="shared" si="212"/>
        <v>0</v>
      </c>
      <c r="H578" s="5">
        <f t="shared" si="214"/>
        <v>0</v>
      </c>
      <c r="I578" s="5">
        <f t="shared" ref="I578:I641" si="216">IFERROR(IFERROR(IFERROR(IFERROR(IFERROR(IFERROR(IFERROR(IFERROR((B578/(VLOOKUP((DATE(YEAR(A578),MONTH(1),1)-1),A:B,2,FALSE)))-1,(B578/(VLOOKUP((DATE(YEAR(A578),MONTH(1),1)-2),A:B,2,FALSE)))-1),(B578/(VLOOKUP((DATE(YEAR(A578),MONTH(1),1)-3),A:B,2,FALSE)))-1),(B578/(VLOOKUP((DATE(YEAR(A578),MONTH(1),1)-4),A:B,2,FALSE)))-1),(B578/(VLOOKUP((DATE(YEAR(A578),MONTH(1),1)-5),A:B,2,FALSE)))-1),(B578/(VLOOKUP((DATE(YEAR(A578),MONTH(1),1)-6),A:B,2,FALSE)))-1),(B578/(VLOOKUP((DATE(YEAR(A578),MONTH(1),1)-7),A:B,2,FALSE)))-1),(B578/(VLOOKUP((DATE(YEAR(A578),MONTH(1),1)-8),A:B,2,FALSE)))-1),0)</f>
        <v>0</v>
      </c>
      <c r="J578" s="5" t="str">
        <f t="shared" si="203"/>
        <v/>
      </c>
      <c r="L578" s="6"/>
      <c r="N578" s="54"/>
      <c r="O578" s="174" t="s">
        <v>219</v>
      </c>
      <c r="P578" s="5">
        <f t="shared" si="211"/>
        <v>0</v>
      </c>
      <c r="Q578" s="5">
        <f t="shared" si="206"/>
        <v>0</v>
      </c>
      <c r="R578" s="5">
        <f t="shared" si="208"/>
        <v>0</v>
      </c>
      <c r="S578" s="5">
        <f t="shared" si="210"/>
        <v>0</v>
      </c>
      <c r="T578" s="5">
        <f t="shared" si="213"/>
        <v>0</v>
      </c>
      <c r="U578" s="5">
        <f t="shared" si="215"/>
        <v>0</v>
      </c>
      <c r="V578" s="5">
        <f t="shared" ref="V578:V641" si="217">IFERROR(IFERROR(IFERROR(IFERROR(IFERROR(IFERROR(IFERROR(IFERROR((O578/(VLOOKUP((DATE(YEAR(N578),MONTH(1),1)-1),N:O,2,FALSE)))-1,(O578/(VLOOKUP((DATE(YEAR(N578),MONTH(1),1)-2),N:O,2,FALSE)))-1),(O578/(VLOOKUP((DATE(YEAR(N578),MONTH(1),1)-3),N:O,2,FALSE)))-1),(O578/(VLOOKUP((DATE(YEAR(N578),MONTH(1),1)-4),N:O,2,FALSE)))-1),(O578/(VLOOKUP((DATE(YEAR(N578),MONTH(1),1)-5),N:O,2,FALSE)))-1),(O578/(VLOOKUP((DATE(YEAR(N578),MONTH(1),1)-6),N:O,2,FALSE)))-1),(O578/(VLOOKUP((DATE(YEAR(N578),MONTH(1),1)-7),N:O,2,FALSE)))-1),(O578/(VLOOKUP((DATE(YEAR(N578),MONTH(1),1)-8),N:O,2,FALSE)))-1),0)</f>
        <v>0</v>
      </c>
      <c r="W578" s="5" t="str">
        <f t="shared" si="204"/>
        <v/>
      </c>
      <c r="X578" s="4" t="str">
        <f t="shared" ref="X578:X641" si="218">IF((OR(J:J=-1,J:J =0)), 1000,J:J )</f>
        <v/>
      </c>
    </row>
    <row r="579" spans="1:24" x14ac:dyDescent="0.3">
      <c r="A579" s="54"/>
      <c r="B579" s="174" t="s">
        <v>219</v>
      </c>
      <c r="C579" s="5">
        <f t="shared" ref="C579:C642" si="219">IFERROR((B579/B578)-1,0)</f>
        <v>0</v>
      </c>
      <c r="D579" s="5">
        <f t="shared" si="205"/>
        <v>0</v>
      </c>
      <c r="E579" s="5">
        <f t="shared" si="207"/>
        <v>0</v>
      </c>
      <c r="F579" s="5">
        <f t="shared" si="209"/>
        <v>0</v>
      </c>
      <c r="G579" s="5">
        <f t="shared" si="212"/>
        <v>0</v>
      </c>
      <c r="H579" s="5">
        <f t="shared" si="214"/>
        <v>0</v>
      </c>
      <c r="I579" s="5">
        <f t="shared" si="216"/>
        <v>0</v>
      </c>
      <c r="J579" s="5" t="str">
        <f t="shared" ref="J579:J642" si="220">IF(B579="asd","",(B579/$B$1)-1)</f>
        <v/>
      </c>
      <c r="L579" s="6"/>
      <c r="N579" s="54"/>
      <c r="O579" s="174" t="s">
        <v>219</v>
      </c>
      <c r="P579" s="5">
        <f t="shared" si="211"/>
        <v>0</v>
      </c>
      <c r="Q579" s="5">
        <f t="shared" si="206"/>
        <v>0</v>
      </c>
      <c r="R579" s="5">
        <f t="shared" si="208"/>
        <v>0</v>
      </c>
      <c r="S579" s="5">
        <f t="shared" si="210"/>
        <v>0</v>
      </c>
      <c r="T579" s="5">
        <f t="shared" si="213"/>
        <v>0</v>
      </c>
      <c r="U579" s="5">
        <f t="shared" si="215"/>
        <v>0</v>
      </c>
      <c r="V579" s="5">
        <f t="shared" si="217"/>
        <v>0</v>
      </c>
      <c r="W579" s="5" t="str">
        <f t="shared" ref="W579:W642" si="221">IF(O579="asd","",(O579/$O$1)-1)</f>
        <v/>
      </c>
      <c r="X579" s="4" t="str">
        <f t="shared" si="218"/>
        <v/>
      </c>
    </row>
    <row r="580" spans="1:24" x14ac:dyDescent="0.3">
      <c r="A580" s="54"/>
      <c r="B580" s="174" t="s">
        <v>219</v>
      </c>
      <c r="C580" s="5">
        <f t="shared" si="219"/>
        <v>0</v>
      </c>
      <c r="D580" s="5">
        <f t="shared" si="205"/>
        <v>0</v>
      </c>
      <c r="E580" s="5">
        <f t="shared" si="207"/>
        <v>0</v>
      </c>
      <c r="F580" s="5">
        <f t="shared" si="209"/>
        <v>0</v>
      </c>
      <c r="G580" s="5">
        <f t="shared" si="212"/>
        <v>0</v>
      </c>
      <c r="H580" s="5">
        <f t="shared" si="214"/>
        <v>0</v>
      </c>
      <c r="I580" s="5">
        <f t="shared" si="216"/>
        <v>0</v>
      </c>
      <c r="J580" s="5" t="str">
        <f t="shared" si="220"/>
        <v/>
      </c>
      <c r="L580" s="6"/>
      <c r="N580" s="54"/>
      <c r="O580" s="174" t="s">
        <v>219</v>
      </c>
      <c r="P580" s="5">
        <f t="shared" si="211"/>
        <v>0</v>
      </c>
      <c r="Q580" s="5">
        <f t="shared" si="206"/>
        <v>0</v>
      </c>
      <c r="R580" s="5">
        <f t="shared" si="208"/>
        <v>0</v>
      </c>
      <c r="S580" s="5">
        <f t="shared" si="210"/>
        <v>0</v>
      </c>
      <c r="T580" s="5">
        <f t="shared" si="213"/>
        <v>0</v>
      </c>
      <c r="U580" s="5">
        <f t="shared" si="215"/>
        <v>0</v>
      </c>
      <c r="V580" s="5">
        <f t="shared" si="217"/>
        <v>0</v>
      </c>
      <c r="W580" s="5" t="str">
        <f t="shared" si="221"/>
        <v/>
      </c>
      <c r="X580" s="4" t="str">
        <f t="shared" si="218"/>
        <v/>
      </c>
    </row>
    <row r="581" spans="1:24" x14ac:dyDescent="0.3">
      <c r="A581" s="54"/>
      <c r="B581" s="174" t="s">
        <v>219</v>
      </c>
      <c r="C581" s="5">
        <f t="shared" si="219"/>
        <v>0</v>
      </c>
      <c r="D581" s="5">
        <f t="shared" ref="D581:D644" si="222">IFERROR((B581/B578)-1,0)</f>
        <v>0</v>
      </c>
      <c r="E581" s="5">
        <f t="shared" si="207"/>
        <v>0</v>
      </c>
      <c r="F581" s="5">
        <f t="shared" si="209"/>
        <v>0</v>
      </c>
      <c r="G581" s="5">
        <f t="shared" si="212"/>
        <v>0</v>
      </c>
      <c r="H581" s="5">
        <f t="shared" si="214"/>
        <v>0</v>
      </c>
      <c r="I581" s="5">
        <f t="shared" si="216"/>
        <v>0</v>
      </c>
      <c r="J581" s="5" t="str">
        <f t="shared" si="220"/>
        <v/>
      </c>
      <c r="L581" s="6"/>
      <c r="N581" s="54"/>
      <c r="O581" s="174" t="s">
        <v>219</v>
      </c>
      <c r="P581" s="5">
        <f t="shared" si="211"/>
        <v>0</v>
      </c>
      <c r="Q581" s="5">
        <f t="shared" ref="Q581:Q644" si="223">IFERROR((O581/O578)-1,0)</f>
        <v>0</v>
      </c>
      <c r="R581" s="5">
        <f t="shared" si="208"/>
        <v>0</v>
      </c>
      <c r="S581" s="5">
        <f t="shared" si="210"/>
        <v>0</v>
      </c>
      <c r="T581" s="5">
        <f t="shared" si="213"/>
        <v>0</v>
      </c>
      <c r="U581" s="5">
        <f t="shared" si="215"/>
        <v>0</v>
      </c>
      <c r="V581" s="5">
        <f t="shared" si="217"/>
        <v>0</v>
      </c>
      <c r="W581" s="5" t="str">
        <f t="shared" si="221"/>
        <v/>
      </c>
      <c r="X581" s="4" t="str">
        <f t="shared" si="218"/>
        <v/>
      </c>
    </row>
    <row r="582" spans="1:24" x14ac:dyDescent="0.3">
      <c r="A582" s="54"/>
      <c r="B582" s="174" t="s">
        <v>219</v>
      </c>
      <c r="C582" s="5">
        <f t="shared" si="219"/>
        <v>0</v>
      </c>
      <c r="D582" s="5">
        <f t="shared" si="222"/>
        <v>0</v>
      </c>
      <c r="E582" s="5">
        <f t="shared" si="207"/>
        <v>0</v>
      </c>
      <c r="F582" s="5">
        <f t="shared" si="209"/>
        <v>0</v>
      </c>
      <c r="G582" s="5">
        <f t="shared" si="212"/>
        <v>0</v>
      </c>
      <c r="H582" s="5">
        <f t="shared" si="214"/>
        <v>0</v>
      </c>
      <c r="I582" s="5">
        <f t="shared" si="216"/>
        <v>0</v>
      </c>
      <c r="J582" s="5" t="str">
        <f t="shared" si="220"/>
        <v/>
      </c>
      <c r="L582" s="6"/>
      <c r="N582" s="54"/>
      <c r="O582" s="174" t="s">
        <v>219</v>
      </c>
      <c r="P582" s="5">
        <f t="shared" si="211"/>
        <v>0</v>
      </c>
      <c r="Q582" s="5">
        <f t="shared" si="223"/>
        <v>0</v>
      </c>
      <c r="R582" s="5">
        <f t="shared" si="208"/>
        <v>0</v>
      </c>
      <c r="S582" s="5">
        <f t="shared" si="210"/>
        <v>0</v>
      </c>
      <c r="T582" s="5">
        <f t="shared" si="213"/>
        <v>0</v>
      </c>
      <c r="U582" s="5">
        <f t="shared" si="215"/>
        <v>0</v>
      </c>
      <c r="V582" s="5">
        <f t="shared" si="217"/>
        <v>0</v>
      </c>
      <c r="W582" s="5" t="str">
        <f t="shared" si="221"/>
        <v/>
      </c>
      <c r="X582" s="4" t="str">
        <f t="shared" si="218"/>
        <v/>
      </c>
    </row>
    <row r="583" spans="1:24" x14ac:dyDescent="0.3">
      <c r="A583" s="54"/>
      <c r="B583" s="174" t="s">
        <v>219</v>
      </c>
      <c r="C583" s="5">
        <f t="shared" si="219"/>
        <v>0</v>
      </c>
      <c r="D583" s="5">
        <f t="shared" si="222"/>
        <v>0</v>
      </c>
      <c r="E583" s="5">
        <f t="shared" si="207"/>
        <v>0</v>
      </c>
      <c r="F583" s="5">
        <f t="shared" si="209"/>
        <v>0</v>
      </c>
      <c r="G583" s="5">
        <f t="shared" si="212"/>
        <v>0</v>
      </c>
      <c r="H583" s="5">
        <f t="shared" si="214"/>
        <v>0</v>
      </c>
      <c r="I583" s="5">
        <f t="shared" si="216"/>
        <v>0</v>
      </c>
      <c r="J583" s="5" t="str">
        <f t="shared" si="220"/>
        <v/>
      </c>
      <c r="L583" s="6"/>
      <c r="N583" s="54"/>
      <c r="O583" s="174" t="s">
        <v>219</v>
      </c>
      <c r="P583" s="5">
        <f t="shared" si="211"/>
        <v>0</v>
      </c>
      <c r="Q583" s="5">
        <f t="shared" si="223"/>
        <v>0</v>
      </c>
      <c r="R583" s="5">
        <f t="shared" si="208"/>
        <v>0</v>
      </c>
      <c r="S583" s="5">
        <f t="shared" si="210"/>
        <v>0</v>
      </c>
      <c r="T583" s="5">
        <f t="shared" si="213"/>
        <v>0</v>
      </c>
      <c r="U583" s="5">
        <f t="shared" si="215"/>
        <v>0</v>
      </c>
      <c r="V583" s="5">
        <f t="shared" si="217"/>
        <v>0</v>
      </c>
      <c r="W583" s="5" t="str">
        <f t="shared" si="221"/>
        <v/>
      </c>
      <c r="X583" s="4" t="str">
        <f t="shared" si="218"/>
        <v/>
      </c>
    </row>
    <row r="584" spans="1:24" x14ac:dyDescent="0.3">
      <c r="A584" s="54"/>
      <c r="B584" s="174" t="s">
        <v>219</v>
      </c>
      <c r="C584" s="5">
        <f t="shared" si="219"/>
        <v>0</v>
      </c>
      <c r="D584" s="5">
        <f t="shared" si="222"/>
        <v>0</v>
      </c>
      <c r="E584" s="5">
        <f t="shared" ref="E584:E647" si="224">IFERROR((B584/B578)-1,0)</f>
        <v>0</v>
      </c>
      <c r="F584" s="5">
        <f t="shared" si="209"/>
        <v>0</v>
      </c>
      <c r="G584" s="5">
        <f t="shared" si="212"/>
        <v>0</v>
      </c>
      <c r="H584" s="5">
        <f t="shared" si="214"/>
        <v>0</v>
      </c>
      <c r="I584" s="5">
        <f t="shared" si="216"/>
        <v>0</v>
      </c>
      <c r="J584" s="5" t="str">
        <f t="shared" si="220"/>
        <v/>
      </c>
      <c r="L584" s="6"/>
      <c r="N584" s="54"/>
      <c r="O584" s="174" t="s">
        <v>219</v>
      </c>
      <c r="P584" s="5">
        <f t="shared" si="211"/>
        <v>0</v>
      </c>
      <c r="Q584" s="5">
        <f t="shared" si="223"/>
        <v>0</v>
      </c>
      <c r="R584" s="5">
        <f t="shared" ref="R584:R647" si="225">IFERROR((O584/O578)-1,0)</f>
        <v>0</v>
      </c>
      <c r="S584" s="5">
        <f t="shared" si="210"/>
        <v>0</v>
      </c>
      <c r="T584" s="5">
        <f t="shared" si="213"/>
        <v>0</v>
      </c>
      <c r="U584" s="5">
        <f t="shared" si="215"/>
        <v>0</v>
      </c>
      <c r="V584" s="5">
        <f t="shared" si="217"/>
        <v>0</v>
      </c>
      <c r="W584" s="5" t="str">
        <f t="shared" si="221"/>
        <v/>
      </c>
      <c r="X584" s="4" t="str">
        <f t="shared" si="218"/>
        <v/>
      </c>
    </row>
    <row r="585" spans="1:24" x14ac:dyDescent="0.3">
      <c r="A585" s="54"/>
      <c r="B585" s="174" t="s">
        <v>219</v>
      </c>
      <c r="C585" s="5">
        <f t="shared" si="219"/>
        <v>0</v>
      </c>
      <c r="D585" s="5">
        <f t="shared" si="222"/>
        <v>0</v>
      </c>
      <c r="E585" s="5">
        <f t="shared" si="224"/>
        <v>0</v>
      </c>
      <c r="F585" s="5">
        <f t="shared" si="209"/>
        <v>0</v>
      </c>
      <c r="G585" s="5">
        <f t="shared" si="212"/>
        <v>0</v>
      </c>
      <c r="H585" s="5">
        <f t="shared" si="214"/>
        <v>0</v>
      </c>
      <c r="I585" s="5">
        <f t="shared" si="216"/>
        <v>0</v>
      </c>
      <c r="J585" s="5" t="str">
        <f t="shared" si="220"/>
        <v/>
      </c>
      <c r="L585" s="6"/>
      <c r="N585" s="54"/>
      <c r="O585" s="174" t="s">
        <v>219</v>
      </c>
      <c r="P585" s="5">
        <f t="shared" si="211"/>
        <v>0</v>
      </c>
      <c r="Q585" s="5">
        <f t="shared" si="223"/>
        <v>0</v>
      </c>
      <c r="R585" s="5">
        <f t="shared" si="225"/>
        <v>0</v>
      </c>
      <c r="S585" s="5">
        <f t="shared" si="210"/>
        <v>0</v>
      </c>
      <c r="T585" s="5">
        <f t="shared" si="213"/>
        <v>0</v>
      </c>
      <c r="U585" s="5">
        <f t="shared" si="215"/>
        <v>0</v>
      </c>
      <c r="V585" s="5">
        <f t="shared" si="217"/>
        <v>0</v>
      </c>
      <c r="W585" s="5" t="str">
        <f t="shared" si="221"/>
        <v/>
      </c>
      <c r="X585" s="4" t="str">
        <f t="shared" si="218"/>
        <v/>
      </c>
    </row>
    <row r="586" spans="1:24" x14ac:dyDescent="0.3">
      <c r="A586" s="54"/>
      <c r="B586" s="174" t="s">
        <v>219</v>
      </c>
      <c r="C586" s="5">
        <f t="shared" si="219"/>
        <v>0</v>
      </c>
      <c r="D586" s="5">
        <f t="shared" si="222"/>
        <v>0</v>
      </c>
      <c r="E586" s="5">
        <f t="shared" si="224"/>
        <v>0</v>
      </c>
      <c r="F586" s="5">
        <f t="shared" si="209"/>
        <v>0</v>
      </c>
      <c r="G586" s="5">
        <f t="shared" si="212"/>
        <v>0</v>
      </c>
      <c r="H586" s="5">
        <f t="shared" si="214"/>
        <v>0</v>
      </c>
      <c r="I586" s="5">
        <f t="shared" si="216"/>
        <v>0</v>
      </c>
      <c r="J586" s="5" t="str">
        <f t="shared" si="220"/>
        <v/>
      </c>
      <c r="L586" s="6"/>
      <c r="N586" s="54"/>
      <c r="O586" s="174" t="s">
        <v>219</v>
      </c>
      <c r="P586" s="5">
        <f t="shared" si="211"/>
        <v>0</v>
      </c>
      <c r="Q586" s="5">
        <f t="shared" si="223"/>
        <v>0</v>
      </c>
      <c r="R586" s="5">
        <f t="shared" si="225"/>
        <v>0</v>
      </c>
      <c r="S586" s="5">
        <f t="shared" si="210"/>
        <v>0</v>
      </c>
      <c r="T586" s="5">
        <f t="shared" si="213"/>
        <v>0</v>
      </c>
      <c r="U586" s="5">
        <f t="shared" si="215"/>
        <v>0</v>
      </c>
      <c r="V586" s="5">
        <f t="shared" si="217"/>
        <v>0</v>
      </c>
      <c r="W586" s="5" t="str">
        <f t="shared" si="221"/>
        <v/>
      </c>
      <c r="X586" s="4" t="str">
        <f t="shared" si="218"/>
        <v/>
      </c>
    </row>
    <row r="587" spans="1:24" x14ac:dyDescent="0.3">
      <c r="A587" s="54"/>
      <c r="B587" s="174" t="s">
        <v>219</v>
      </c>
      <c r="C587" s="5">
        <f t="shared" si="219"/>
        <v>0</v>
      </c>
      <c r="D587" s="5">
        <f t="shared" si="222"/>
        <v>0</v>
      </c>
      <c r="E587" s="5">
        <f t="shared" si="224"/>
        <v>0</v>
      </c>
      <c r="F587" s="5">
        <f t="shared" si="209"/>
        <v>0</v>
      </c>
      <c r="G587" s="5">
        <f t="shared" si="212"/>
        <v>0</v>
      </c>
      <c r="H587" s="5">
        <f t="shared" si="214"/>
        <v>0</v>
      </c>
      <c r="I587" s="5">
        <f t="shared" si="216"/>
        <v>0</v>
      </c>
      <c r="J587" s="5" t="str">
        <f t="shared" si="220"/>
        <v/>
      </c>
      <c r="L587" s="6"/>
      <c r="N587" s="54"/>
      <c r="O587" s="174" t="s">
        <v>219</v>
      </c>
      <c r="P587" s="5">
        <f t="shared" si="211"/>
        <v>0</v>
      </c>
      <c r="Q587" s="5">
        <f t="shared" si="223"/>
        <v>0</v>
      </c>
      <c r="R587" s="5">
        <f t="shared" si="225"/>
        <v>0</v>
      </c>
      <c r="S587" s="5">
        <f t="shared" si="210"/>
        <v>0</v>
      </c>
      <c r="T587" s="5">
        <f t="shared" si="213"/>
        <v>0</v>
      </c>
      <c r="U587" s="5">
        <f t="shared" si="215"/>
        <v>0</v>
      </c>
      <c r="V587" s="5">
        <f t="shared" si="217"/>
        <v>0</v>
      </c>
      <c r="W587" s="5" t="str">
        <f t="shared" si="221"/>
        <v/>
      </c>
      <c r="X587" s="4" t="str">
        <f t="shared" si="218"/>
        <v/>
      </c>
    </row>
    <row r="588" spans="1:24" x14ac:dyDescent="0.3">
      <c r="A588" s="54"/>
      <c r="B588" s="174" t="s">
        <v>219</v>
      </c>
      <c r="C588" s="5">
        <f t="shared" si="219"/>
        <v>0</v>
      </c>
      <c r="D588" s="5">
        <f t="shared" si="222"/>
        <v>0</v>
      </c>
      <c r="E588" s="5">
        <f t="shared" si="224"/>
        <v>0</v>
      </c>
      <c r="F588" s="5">
        <f t="shared" si="209"/>
        <v>0</v>
      </c>
      <c r="G588" s="5">
        <f t="shared" si="212"/>
        <v>0</v>
      </c>
      <c r="H588" s="5">
        <f t="shared" si="214"/>
        <v>0</v>
      </c>
      <c r="I588" s="5">
        <f t="shared" si="216"/>
        <v>0</v>
      </c>
      <c r="J588" s="5" t="str">
        <f t="shared" si="220"/>
        <v/>
      </c>
      <c r="L588" s="6"/>
      <c r="N588" s="54"/>
      <c r="O588" s="174" t="s">
        <v>219</v>
      </c>
      <c r="P588" s="5">
        <f t="shared" si="211"/>
        <v>0</v>
      </c>
      <c r="Q588" s="5">
        <f t="shared" si="223"/>
        <v>0</v>
      </c>
      <c r="R588" s="5">
        <f t="shared" si="225"/>
        <v>0</v>
      </c>
      <c r="S588" s="5">
        <f t="shared" si="210"/>
        <v>0</v>
      </c>
      <c r="T588" s="5">
        <f t="shared" si="213"/>
        <v>0</v>
      </c>
      <c r="U588" s="5">
        <f t="shared" si="215"/>
        <v>0</v>
      </c>
      <c r="V588" s="5">
        <f t="shared" si="217"/>
        <v>0</v>
      </c>
      <c r="W588" s="5" t="str">
        <f t="shared" si="221"/>
        <v/>
      </c>
      <c r="X588" s="4" t="str">
        <f t="shared" si="218"/>
        <v/>
      </c>
    </row>
    <row r="589" spans="1:24" x14ac:dyDescent="0.3">
      <c r="A589" s="54"/>
      <c r="B589" s="174" t="s">
        <v>219</v>
      </c>
      <c r="C589" s="5">
        <f t="shared" si="219"/>
        <v>0</v>
      </c>
      <c r="D589" s="5">
        <f t="shared" si="222"/>
        <v>0</v>
      </c>
      <c r="E589" s="5">
        <f t="shared" si="224"/>
        <v>0</v>
      </c>
      <c r="F589" s="5">
        <f t="shared" si="209"/>
        <v>0</v>
      </c>
      <c r="G589" s="5">
        <f t="shared" si="212"/>
        <v>0</v>
      </c>
      <c r="H589" s="5">
        <f t="shared" si="214"/>
        <v>0</v>
      </c>
      <c r="I589" s="5">
        <f t="shared" si="216"/>
        <v>0</v>
      </c>
      <c r="J589" s="5" t="str">
        <f t="shared" si="220"/>
        <v/>
      </c>
      <c r="L589" s="6"/>
      <c r="N589" s="54"/>
      <c r="O589" s="174" t="s">
        <v>219</v>
      </c>
      <c r="P589" s="5">
        <f t="shared" si="211"/>
        <v>0</v>
      </c>
      <c r="Q589" s="5">
        <f t="shared" si="223"/>
        <v>0</v>
      </c>
      <c r="R589" s="5">
        <f t="shared" si="225"/>
        <v>0</v>
      </c>
      <c r="S589" s="5">
        <f t="shared" si="210"/>
        <v>0</v>
      </c>
      <c r="T589" s="5">
        <f t="shared" si="213"/>
        <v>0</v>
      </c>
      <c r="U589" s="5">
        <f t="shared" si="215"/>
        <v>0</v>
      </c>
      <c r="V589" s="5">
        <f t="shared" si="217"/>
        <v>0</v>
      </c>
      <c r="W589" s="5" t="str">
        <f t="shared" si="221"/>
        <v/>
      </c>
      <c r="X589" s="4" t="str">
        <f t="shared" si="218"/>
        <v/>
      </c>
    </row>
    <row r="590" spans="1:24" x14ac:dyDescent="0.3">
      <c r="A590" s="54"/>
      <c r="B590" s="174" t="s">
        <v>219</v>
      </c>
      <c r="C590" s="5">
        <f t="shared" si="219"/>
        <v>0</v>
      </c>
      <c r="D590" s="5">
        <f t="shared" si="222"/>
        <v>0</v>
      </c>
      <c r="E590" s="5">
        <f t="shared" si="224"/>
        <v>0</v>
      </c>
      <c r="F590" s="5">
        <f t="shared" ref="F590:F653" si="226">IF(ISNUMBER(B578),(IFERROR((B590/B578)-1,0)),0)</f>
        <v>0</v>
      </c>
      <c r="G590" s="5">
        <f t="shared" si="212"/>
        <v>0</v>
      </c>
      <c r="H590" s="5">
        <f t="shared" si="214"/>
        <v>0</v>
      </c>
      <c r="I590" s="5">
        <f t="shared" si="216"/>
        <v>0</v>
      </c>
      <c r="J590" s="5" t="str">
        <f t="shared" si="220"/>
        <v/>
      </c>
      <c r="L590" s="6"/>
      <c r="N590" s="54"/>
      <c r="O590" s="174" t="s">
        <v>219</v>
      </c>
      <c r="P590" s="5">
        <f t="shared" si="211"/>
        <v>0</v>
      </c>
      <c r="Q590" s="5">
        <f t="shared" si="223"/>
        <v>0</v>
      </c>
      <c r="R590" s="5">
        <f t="shared" si="225"/>
        <v>0</v>
      </c>
      <c r="S590" s="5">
        <f t="shared" ref="S590:S653" si="227">IF(ISNUMBER(O578),(IFERROR((O590/O578)-1,0)),0)</f>
        <v>0</v>
      </c>
      <c r="T590" s="5">
        <f t="shared" si="213"/>
        <v>0</v>
      </c>
      <c r="U590" s="5">
        <f t="shared" si="215"/>
        <v>0</v>
      </c>
      <c r="V590" s="5">
        <f t="shared" si="217"/>
        <v>0</v>
      </c>
      <c r="W590" s="5" t="str">
        <f t="shared" si="221"/>
        <v/>
      </c>
      <c r="X590" s="4" t="str">
        <f t="shared" si="218"/>
        <v/>
      </c>
    </row>
    <row r="591" spans="1:24" x14ac:dyDescent="0.3">
      <c r="A591" s="54"/>
      <c r="B591" s="174" t="s">
        <v>219</v>
      </c>
      <c r="C591" s="5">
        <f t="shared" si="219"/>
        <v>0</v>
      </c>
      <c r="D591" s="5">
        <f t="shared" si="222"/>
        <v>0</v>
      </c>
      <c r="E591" s="5">
        <f t="shared" si="224"/>
        <v>0</v>
      </c>
      <c r="F591" s="5">
        <f t="shared" si="226"/>
        <v>0</v>
      </c>
      <c r="G591" s="5">
        <f t="shared" si="212"/>
        <v>0</v>
      </c>
      <c r="H591" s="5">
        <f t="shared" si="214"/>
        <v>0</v>
      </c>
      <c r="I591" s="5">
        <f t="shared" si="216"/>
        <v>0</v>
      </c>
      <c r="J591" s="5" t="str">
        <f t="shared" si="220"/>
        <v/>
      </c>
      <c r="L591" s="6"/>
      <c r="N591" s="54"/>
      <c r="O591" s="174" t="s">
        <v>219</v>
      </c>
      <c r="P591" s="5">
        <f t="shared" si="211"/>
        <v>0</v>
      </c>
      <c r="Q591" s="5">
        <f t="shared" si="223"/>
        <v>0</v>
      </c>
      <c r="R591" s="5">
        <f t="shared" si="225"/>
        <v>0</v>
      </c>
      <c r="S591" s="5">
        <f t="shared" si="227"/>
        <v>0</v>
      </c>
      <c r="T591" s="5">
        <f t="shared" si="213"/>
        <v>0</v>
      </c>
      <c r="U591" s="5">
        <f t="shared" si="215"/>
        <v>0</v>
      </c>
      <c r="V591" s="5">
        <f t="shared" si="217"/>
        <v>0</v>
      </c>
      <c r="W591" s="5" t="str">
        <f t="shared" si="221"/>
        <v/>
      </c>
      <c r="X591" s="4" t="str">
        <f t="shared" si="218"/>
        <v/>
      </c>
    </row>
    <row r="592" spans="1:24" x14ac:dyDescent="0.3">
      <c r="A592" s="54"/>
      <c r="B592" s="174" t="s">
        <v>219</v>
      </c>
      <c r="C592" s="5">
        <f t="shared" si="219"/>
        <v>0</v>
      </c>
      <c r="D592" s="5">
        <f t="shared" si="222"/>
        <v>0</v>
      </c>
      <c r="E592" s="5">
        <f t="shared" si="224"/>
        <v>0</v>
      </c>
      <c r="F592" s="5">
        <f t="shared" si="226"/>
        <v>0</v>
      </c>
      <c r="G592" s="5">
        <f t="shared" si="212"/>
        <v>0</v>
      </c>
      <c r="H592" s="5">
        <f t="shared" si="214"/>
        <v>0</v>
      </c>
      <c r="I592" s="5">
        <f t="shared" si="216"/>
        <v>0</v>
      </c>
      <c r="J592" s="5" t="str">
        <f t="shared" si="220"/>
        <v/>
      </c>
      <c r="L592" s="6"/>
      <c r="N592" s="54"/>
      <c r="O592" s="174" t="s">
        <v>219</v>
      </c>
      <c r="P592" s="5">
        <f t="shared" si="211"/>
        <v>0</v>
      </c>
      <c r="Q592" s="5">
        <f t="shared" si="223"/>
        <v>0</v>
      </c>
      <c r="R592" s="5">
        <f t="shared" si="225"/>
        <v>0</v>
      </c>
      <c r="S592" s="5">
        <f t="shared" si="227"/>
        <v>0</v>
      </c>
      <c r="T592" s="5">
        <f t="shared" si="213"/>
        <v>0</v>
      </c>
      <c r="U592" s="5">
        <f t="shared" si="215"/>
        <v>0</v>
      </c>
      <c r="V592" s="5">
        <f t="shared" si="217"/>
        <v>0</v>
      </c>
      <c r="W592" s="5" t="str">
        <f t="shared" si="221"/>
        <v/>
      </c>
      <c r="X592" s="4" t="str">
        <f t="shared" si="218"/>
        <v/>
      </c>
    </row>
    <row r="593" spans="1:24" x14ac:dyDescent="0.3">
      <c r="A593" s="54"/>
      <c r="B593" s="174" t="s">
        <v>219</v>
      </c>
      <c r="C593" s="5">
        <f t="shared" si="219"/>
        <v>0</v>
      </c>
      <c r="D593" s="5">
        <f t="shared" si="222"/>
        <v>0</v>
      </c>
      <c r="E593" s="5">
        <f t="shared" si="224"/>
        <v>0</v>
      </c>
      <c r="F593" s="5">
        <f t="shared" si="226"/>
        <v>0</v>
      </c>
      <c r="G593" s="5">
        <f t="shared" si="212"/>
        <v>0</v>
      </c>
      <c r="H593" s="5">
        <f t="shared" si="214"/>
        <v>0</v>
      </c>
      <c r="I593" s="5">
        <f t="shared" si="216"/>
        <v>0</v>
      </c>
      <c r="J593" s="5" t="str">
        <f t="shared" si="220"/>
        <v/>
      </c>
      <c r="L593" s="6"/>
      <c r="N593" s="54"/>
      <c r="O593" s="174" t="s">
        <v>219</v>
      </c>
      <c r="P593" s="5">
        <f t="shared" si="211"/>
        <v>0</v>
      </c>
      <c r="Q593" s="5">
        <f t="shared" si="223"/>
        <v>0</v>
      </c>
      <c r="R593" s="5">
        <f t="shared" si="225"/>
        <v>0</v>
      </c>
      <c r="S593" s="5">
        <f t="shared" si="227"/>
        <v>0</v>
      </c>
      <c r="T593" s="5">
        <f t="shared" si="213"/>
        <v>0</v>
      </c>
      <c r="U593" s="5">
        <f t="shared" si="215"/>
        <v>0</v>
      </c>
      <c r="V593" s="5">
        <f t="shared" si="217"/>
        <v>0</v>
      </c>
      <c r="W593" s="5" t="str">
        <f t="shared" si="221"/>
        <v/>
      </c>
      <c r="X593" s="4" t="str">
        <f t="shared" si="218"/>
        <v/>
      </c>
    </row>
    <row r="594" spans="1:24" s="4" customFormat="1" x14ac:dyDescent="0.3">
      <c r="A594" s="54"/>
      <c r="B594" s="174" t="s">
        <v>219</v>
      </c>
      <c r="C594" s="5">
        <f t="shared" si="219"/>
        <v>0</v>
      </c>
      <c r="D594" s="5">
        <f t="shared" si="222"/>
        <v>0</v>
      </c>
      <c r="E594" s="5">
        <f t="shared" si="224"/>
        <v>0</v>
      </c>
      <c r="F594" s="5">
        <f t="shared" si="226"/>
        <v>0</v>
      </c>
      <c r="G594" s="5">
        <f t="shared" si="212"/>
        <v>0</v>
      </c>
      <c r="H594" s="5">
        <f t="shared" si="214"/>
        <v>0</v>
      </c>
      <c r="I594" s="5">
        <f t="shared" si="216"/>
        <v>0</v>
      </c>
      <c r="J594" s="5" t="str">
        <f t="shared" si="220"/>
        <v/>
      </c>
      <c r="K594" s="174"/>
      <c r="L594" s="40"/>
      <c r="N594" s="54"/>
      <c r="O594" s="174" t="s">
        <v>219</v>
      </c>
      <c r="P594" s="5">
        <f t="shared" ref="P594:P657" si="228">IFERROR((O594/O593)-1,0)</f>
        <v>0</v>
      </c>
      <c r="Q594" s="5">
        <f t="shared" si="223"/>
        <v>0</v>
      </c>
      <c r="R594" s="5">
        <f t="shared" si="225"/>
        <v>0</v>
      </c>
      <c r="S594" s="5">
        <f t="shared" si="227"/>
        <v>0</v>
      </c>
      <c r="T594" s="5">
        <f t="shared" si="213"/>
        <v>0</v>
      </c>
      <c r="U594" s="5">
        <f t="shared" si="215"/>
        <v>0</v>
      </c>
      <c r="V594" s="5">
        <f t="shared" si="217"/>
        <v>0</v>
      </c>
      <c r="W594" s="5" t="str">
        <f t="shared" si="221"/>
        <v/>
      </c>
      <c r="X594" s="4" t="str">
        <f t="shared" si="218"/>
        <v/>
      </c>
    </row>
    <row r="595" spans="1:24" s="4" customFormat="1" x14ac:dyDescent="0.3">
      <c r="A595" s="54"/>
      <c r="B595" s="174" t="s">
        <v>219</v>
      </c>
      <c r="C595" s="5">
        <f t="shared" si="219"/>
        <v>0</v>
      </c>
      <c r="D595" s="5">
        <f t="shared" si="222"/>
        <v>0</v>
      </c>
      <c r="E595" s="5">
        <f t="shared" si="224"/>
        <v>0</v>
      </c>
      <c r="F595" s="5">
        <f t="shared" si="226"/>
        <v>0</v>
      </c>
      <c r="G595" s="5">
        <f t="shared" si="212"/>
        <v>0</v>
      </c>
      <c r="H595" s="5">
        <f t="shared" si="214"/>
        <v>0</v>
      </c>
      <c r="I595" s="5">
        <f t="shared" si="216"/>
        <v>0</v>
      </c>
      <c r="J595" s="5" t="str">
        <f t="shared" si="220"/>
        <v/>
      </c>
      <c r="K595" s="174"/>
      <c r="L595" s="40"/>
      <c r="N595" s="54"/>
      <c r="O595" s="174" t="s">
        <v>219</v>
      </c>
      <c r="P595" s="5">
        <f t="shared" si="228"/>
        <v>0</v>
      </c>
      <c r="Q595" s="5">
        <f t="shared" si="223"/>
        <v>0</v>
      </c>
      <c r="R595" s="5">
        <f t="shared" si="225"/>
        <v>0</v>
      </c>
      <c r="S595" s="5">
        <f t="shared" si="227"/>
        <v>0</v>
      </c>
      <c r="T595" s="5">
        <f t="shared" si="213"/>
        <v>0</v>
      </c>
      <c r="U595" s="5">
        <f t="shared" si="215"/>
        <v>0</v>
      </c>
      <c r="V595" s="5">
        <f t="shared" si="217"/>
        <v>0</v>
      </c>
      <c r="W595" s="5" t="str">
        <f t="shared" si="221"/>
        <v/>
      </c>
      <c r="X595" s="4" t="str">
        <f t="shared" si="218"/>
        <v/>
      </c>
    </row>
    <row r="596" spans="1:24" x14ac:dyDescent="0.3">
      <c r="A596" s="54"/>
      <c r="B596" s="174" t="s">
        <v>219</v>
      </c>
      <c r="C596" s="5">
        <f t="shared" si="219"/>
        <v>0</v>
      </c>
      <c r="D596" s="5">
        <f t="shared" si="222"/>
        <v>0</v>
      </c>
      <c r="E596" s="5">
        <f t="shared" si="224"/>
        <v>0</v>
      </c>
      <c r="F596" s="5">
        <f t="shared" si="226"/>
        <v>0</v>
      </c>
      <c r="G596" s="5">
        <f t="shared" si="212"/>
        <v>0</v>
      </c>
      <c r="H596" s="5">
        <f t="shared" si="214"/>
        <v>0</v>
      </c>
      <c r="I596" s="5">
        <f t="shared" si="216"/>
        <v>0</v>
      </c>
      <c r="J596" s="5" t="str">
        <f t="shared" si="220"/>
        <v/>
      </c>
      <c r="L596" s="6"/>
      <c r="N596" s="54"/>
      <c r="O596" s="174" t="s">
        <v>219</v>
      </c>
      <c r="P596" s="5">
        <f t="shared" si="228"/>
        <v>0</v>
      </c>
      <c r="Q596" s="5">
        <f t="shared" si="223"/>
        <v>0</v>
      </c>
      <c r="R596" s="5">
        <f t="shared" si="225"/>
        <v>0</v>
      </c>
      <c r="S596" s="5">
        <f t="shared" si="227"/>
        <v>0</v>
      </c>
      <c r="T596" s="5">
        <f t="shared" si="213"/>
        <v>0</v>
      </c>
      <c r="U596" s="5">
        <f t="shared" si="215"/>
        <v>0</v>
      </c>
      <c r="V596" s="5">
        <f t="shared" si="217"/>
        <v>0</v>
      </c>
      <c r="W596" s="5" t="str">
        <f t="shared" si="221"/>
        <v/>
      </c>
      <c r="X596" s="4" t="str">
        <f t="shared" si="218"/>
        <v/>
      </c>
    </row>
    <row r="597" spans="1:24" x14ac:dyDescent="0.3">
      <c r="A597" s="54"/>
      <c r="B597" s="174" t="s">
        <v>219</v>
      </c>
      <c r="C597" s="5">
        <f t="shared" si="219"/>
        <v>0</v>
      </c>
      <c r="D597" s="5">
        <f t="shared" si="222"/>
        <v>0</v>
      </c>
      <c r="E597" s="5">
        <f t="shared" si="224"/>
        <v>0</v>
      </c>
      <c r="F597" s="5">
        <f t="shared" si="226"/>
        <v>0</v>
      </c>
      <c r="G597" s="5">
        <f t="shared" si="212"/>
        <v>0</v>
      </c>
      <c r="H597" s="5">
        <f t="shared" si="214"/>
        <v>0</v>
      </c>
      <c r="I597" s="5">
        <f t="shared" si="216"/>
        <v>0</v>
      </c>
      <c r="J597" s="5" t="str">
        <f t="shared" si="220"/>
        <v/>
      </c>
      <c r="L597" s="6"/>
      <c r="N597" s="54"/>
      <c r="O597" s="174" t="s">
        <v>219</v>
      </c>
      <c r="P597" s="5">
        <f t="shared" si="228"/>
        <v>0</v>
      </c>
      <c r="Q597" s="5">
        <f t="shared" si="223"/>
        <v>0</v>
      </c>
      <c r="R597" s="5">
        <f t="shared" si="225"/>
        <v>0</v>
      </c>
      <c r="S597" s="5">
        <f t="shared" si="227"/>
        <v>0</v>
      </c>
      <c r="T597" s="5">
        <f t="shared" si="213"/>
        <v>0</v>
      </c>
      <c r="U597" s="5">
        <f t="shared" si="215"/>
        <v>0</v>
      </c>
      <c r="V597" s="5">
        <f t="shared" si="217"/>
        <v>0</v>
      </c>
      <c r="W597" s="5" t="str">
        <f t="shared" si="221"/>
        <v/>
      </c>
      <c r="X597" s="4" t="str">
        <f t="shared" si="218"/>
        <v/>
      </c>
    </row>
    <row r="598" spans="1:24" x14ac:dyDescent="0.3">
      <c r="A598" s="54"/>
      <c r="B598" s="174" t="s">
        <v>219</v>
      </c>
      <c r="C598" s="5">
        <f t="shared" si="219"/>
        <v>0</v>
      </c>
      <c r="D598" s="5">
        <f t="shared" si="222"/>
        <v>0</v>
      </c>
      <c r="E598" s="5">
        <f t="shared" si="224"/>
        <v>0</v>
      </c>
      <c r="F598" s="5">
        <f t="shared" si="226"/>
        <v>0</v>
      </c>
      <c r="G598" s="5">
        <f t="shared" si="212"/>
        <v>0</v>
      </c>
      <c r="H598" s="5">
        <f t="shared" si="214"/>
        <v>0</v>
      </c>
      <c r="I598" s="5">
        <f t="shared" si="216"/>
        <v>0</v>
      </c>
      <c r="J598" s="5" t="str">
        <f t="shared" si="220"/>
        <v/>
      </c>
      <c r="L598" s="6"/>
      <c r="N598" s="54"/>
      <c r="O598" s="174" t="s">
        <v>219</v>
      </c>
      <c r="P598" s="5">
        <f t="shared" si="228"/>
        <v>0</v>
      </c>
      <c r="Q598" s="5">
        <f t="shared" si="223"/>
        <v>0</v>
      </c>
      <c r="R598" s="5">
        <f t="shared" si="225"/>
        <v>0</v>
      </c>
      <c r="S598" s="5">
        <f t="shared" si="227"/>
        <v>0</v>
      </c>
      <c r="T598" s="5">
        <f t="shared" si="213"/>
        <v>0</v>
      </c>
      <c r="U598" s="5">
        <f t="shared" si="215"/>
        <v>0</v>
      </c>
      <c r="V598" s="5">
        <f t="shared" si="217"/>
        <v>0</v>
      </c>
      <c r="W598" s="5" t="str">
        <f t="shared" si="221"/>
        <v/>
      </c>
      <c r="X598" s="4" t="str">
        <f t="shared" si="218"/>
        <v/>
      </c>
    </row>
    <row r="599" spans="1:24" x14ac:dyDescent="0.3">
      <c r="A599" s="54"/>
      <c r="B599" s="174" t="s">
        <v>219</v>
      </c>
      <c r="C599" s="5">
        <f t="shared" si="219"/>
        <v>0</v>
      </c>
      <c r="D599" s="5">
        <f t="shared" si="222"/>
        <v>0</v>
      </c>
      <c r="E599" s="5">
        <f t="shared" si="224"/>
        <v>0</v>
      </c>
      <c r="F599" s="5">
        <f t="shared" si="226"/>
        <v>0</v>
      </c>
      <c r="G599" s="5">
        <f t="shared" si="212"/>
        <v>0</v>
      </c>
      <c r="H599" s="5">
        <f t="shared" si="214"/>
        <v>0</v>
      </c>
      <c r="I599" s="5">
        <f t="shared" si="216"/>
        <v>0</v>
      </c>
      <c r="J599" s="5" t="str">
        <f t="shared" si="220"/>
        <v/>
      </c>
      <c r="L599" s="6"/>
      <c r="N599" s="54"/>
      <c r="O599" s="174" t="s">
        <v>219</v>
      </c>
      <c r="P599" s="5">
        <f t="shared" si="228"/>
        <v>0</v>
      </c>
      <c r="Q599" s="5">
        <f t="shared" si="223"/>
        <v>0</v>
      </c>
      <c r="R599" s="5">
        <f t="shared" si="225"/>
        <v>0</v>
      </c>
      <c r="S599" s="5">
        <f t="shared" si="227"/>
        <v>0</v>
      </c>
      <c r="T599" s="5">
        <f t="shared" si="213"/>
        <v>0</v>
      </c>
      <c r="U599" s="5">
        <f t="shared" si="215"/>
        <v>0</v>
      </c>
      <c r="V599" s="5">
        <f t="shared" si="217"/>
        <v>0</v>
      </c>
      <c r="W599" s="5" t="str">
        <f t="shared" si="221"/>
        <v/>
      </c>
      <c r="X599" s="4" t="str">
        <f t="shared" si="218"/>
        <v/>
      </c>
    </row>
    <row r="600" spans="1:24" x14ac:dyDescent="0.3">
      <c r="A600" s="54"/>
      <c r="B600" s="174" t="s">
        <v>219</v>
      </c>
      <c r="C600" s="5">
        <f t="shared" si="219"/>
        <v>0</v>
      </c>
      <c r="D600" s="5">
        <f t="shared" si="222"/>
        <v>0</v>
      </c>
      <c r="E600" s="5">
        <f t="shared" si="224"/>
        <v>0</v>
      </c>
      <c r="F600" s="5">
        <f t="shared" si="226"/>
        <v>0</v>
      </c>
      <c r="G600" s="5">
        <f t="shared" si="212"/>
        <v>0</v>
      </c>
      <c r="H600" s="5">
        <f t="shared" si="214"/>
        <v>0</v>
      </c>
      <c r="I600" s="5">
        <f t="shared" si="216"/>
        <v>0</v>
      </c>
      <c r="J600" s="5" t="str">
        <f t="shared" si="220"/>
        <v/>
      </c>
      <c r="L600" s="6"/>
      <c r="N600" s="54"/>
      <c r="O600" s="174" t="s">
        <v>219</v>
      </c>
      <c r="P600" s="5">
        <f t="shared" si="228"/>
        <v>0</v>
      </c>
      <c r="Q600" s="5">
        <f t="shared" si="223"/>
        <v>0</v>
      </c>
      <c r="R600" s="5">
        <f t="shared" si="225"/>
        <v>0</v>
      </c>
      <c r="S600" s="5">
        <f t="shared" si="227"/>
        <v>0</v>
      </c>
      <c r="T600" s="5">
        <f t="shared" si="213"/>
        <v>0</v>
      </c>
      <c r="U600" s="5">
        <f t="shared" si="215"/>
        <v>0</v>
      </c>
      <c r="V600" s="5">
        <f t="shared" si="217"/>
        <v>0</v>
      </c>
      <c r="W600" s="5" t="str">
        <f t="shared" si="221"/>
        <v/>
      </c>
      <c r="X600" s="4" t="str">
        <f t="shared" si="218"/>
        <v/>
      </c>
    </row>
    <row r="601" spans="1:24" s="59" customFormat="1" x14ac:dyDescent="0.3">
      <c r="A601" s="54"/>
      <c r="B601" s="174" t="s">
        <v>219</v>
      </c>
      <c r="C601" s="5">
        <f t="shared" si="219"/>
        <v>0</v>
      </c>
      <c r="D601" s="5">
        <f t="shared" si="222"/>
        <v>0</v>
      </c>
      <c r="E601" s="5">
        <f t="shared" si="224"/>
        <v>0</v>
      </c>
      <c r="F601" s="5">
        <f t="shared" si="226"/>
        <v>0</v>
      </c>
      <c r="G601" s="5">
        <f t="shared" si="212"/>
        <v>0</v>
      </c>
      <c r="H601" s="5">
        <f t="shared" si="214"/>
        <v>0</v>
      </c>
      <c r="I601" s="5">
        <f t="shared" si="216"/>
        <v>0</v>
      </c>
      <c r="J601" s="5" t="str">
        <f t="shared" si="220"/>
        <v/>
      </c>
      <c r="K601" s="174"/>
      <c r="L601" s="60"/>
      <c r="N601" s="54"/>
      <c r="O601" s="174" t="s">
        <v>219</v>
      </c>
      <c r="P601" s="5">
        <f t="shared" si="228"/>
        <v>0</v>
      </c>
      <c r="Q601" s="5">
        <f t="shared" si="223"/>
        <v>0</v>
      </c>
      <c r="R601" s="5">
        <f t="shared" si="225"/>
        <v>0</v>
      </c>
      <c r="S601" s="5">
        <f t="shared" si="227"/>
        <v>0</v>
      </c>
      <c r="T601" s="5">
        <f t="shared" si="213"/>
        <v>0</v>
      </c>
      <c r="U601" s="5">
        <f t="shared" si="215"/>
        <v>0</v>
      </c>
      <c r="V601" s="5">
        <f t="shared" si="217"/>
        <v>0</v>
      </c>
      <c r="W601" s="5" t="str">
        <f t="shared" si="221"/>
        <v/>
      </c>
      <c r="X601" s="4" t="str">
        <f t="shared" si="218"/>
        <v/>
      </c>
    </row>
    <row r="602" spans="1:24" x14ac:dyDescent="0.3">
      <c r="A602" s="54"/>
      <c r="B602" s="174" t="s">
        <v>219</v>
      </c>
      <c r="C602" s="5">
        <f t="shared" si="219"/>
        <v>0</v>
      </c>
      <c r="D602" s="5">
        <f t="shared" si="222"/>
        <v>0</v>
      </c>
      <c r="E602" s="5">
        <f t="shared" si="224"/>
        <v>0</v>
      </c>
      <c r="F602" s="5">
        <f t="shared" si="226"/>
        <v>0</v>
      </c>
      <c r="G602" s="5">
        <f t="shared" si="212"/>
        <v>0</v>
      </c>
      <c r="H602" s="5">
        <f t="shared" si="214"/>
        <v>0</v>
      </c>
      <c r="I602" s="5">
        <f t="shared" si="216"/>
        <v>0</v>
      </c>
      <c r="J602" s="5" t="str">
        <f t="shared" si="220"/>
        <v/>
      </c>
      <c r="L602" s="6"/>
      <c r="N602" s="54"/>
      <c r="O602" s="174" t="s">
        <v>219</v>
      </c>
      <c r="P602" s="5">
        <f t="shared" si="228"/>
        <v>0</v>
      </c>
      <c r="Q602" s="5">
        <f t="shared" si="223"/>
        <v>0</v>
      </c>
      <c r="R602" s="5">
        <f t="shared" si="225"/>
        <v>0</v>
      </c>
      <c r="S602" s="5">
        <f t="shared" si="227"/>
        <v>0</v>
      </c>
      <c r="T602" s="5">
        <f t="shared" si="213"/>
        <v>0</v>
      </c>
      <c r="U602" s="5">
        <f t="shared" si="215"/>
        <v>0</v>
      </c>
      <c r="V602" s="5">
        <f t="shared" si="217"/>
        <v>0</v>
      </c>
      <c r="W602" s="5" t="str">
        <f t="shared" si="221"/>
        <v/>
      </c>
      <c r="X602" s="4" t="str">
        <f t="shared" si="218"/>
        <v/>
      </c>
    </row>
    <row r="603" spans="1:24" x14ac:dyDescent="0.3">
      <c r="A603" s="54"/>
      <c r="B603" s="174" t="s">
        <v>219</v>
      </c>
      <c r="C603" s="5">
        <f t="shared" si="219"/>
        <v>0</v>
      </c>
      <c r="D603" s="5">
        <f t="shared" si="222"/>
        <v>0</v>
      </c>
      <c r="E603" s="5">
        <f t="shared" si="224"/>
        <v>0</v>
      </c>
      <c r="F603" s="5">
        <f t="shared" si="226"/>
        <v>0</v>
      </c>
      <c r="G603" s="5">
        <f t="shared" si="212"/>
        <v>0</v>
      </c>
      <c r="H603" s="5">
        <f t="shared" si="214"/>
        <v>0</v>
      </c>
      <c r="I603" s="5">
        <f t="shared" si="216"/>
        <v>0</v>
      </c>
      <c r="J603" s="5" t="str">
        <f t="shared" si="220"/>
        <v/>
      </c>
      <c r="L603" s="6"/>
      <c r="N603" s="54"/>
      <c r="O603" s="174" t="s">
        <v>219</v>
      </c>
      <c r="P603" s="5">
        <f t="shared" si="228"/>
        <v>0</v>
      </c>
      <c r="Q603" s="5">
        <f t="shared" si="223"/>
        <v>0</v>
      </c>
      <c r="R603" s="5">
        <f t="shared" si="225"/>
        <v>0</v>
      </c>
      <c r="S603" s="5">
        <f t="shared" si="227"/>
        <v>0</v>
      </c>
      <c r="T603" s="5">
        <f t="shared" si="213"/>
        <v>0</v>
      </c>
      <c r="U603" s="5">
        <f t="shared" si="215"/>
        <v>0</v>
      </c>
      <c r="V603" s="5">
        <f t="shared" si="217"/>
        <v>0</v>
      </c>
      <c r="W603" s="5" t="str">
        <f t="shared" si="221"/>
        <v/>
      </c>
      <c r="X603" s="4" t="str">
        <f t="shared" si="218"/>
        <v/>
      </c>
    </row>
    <row r="604" spans="1:24" x14ac:dyDescent="0.3">
      <c r="A604" s="54"/>
      <c r="B604" s="174" t="s">
        <v>219</v>
      </c>
      <c r="C604" s="5">
        <f t="shared" si="219"/>
        <v>0</v>
      </c>
      <c r="D604" s="5">
        <f t="shared" si="222"/>
        <v>0</v>
      </c>
      <c r="E604" s="5">
        <f t="shared" si="224"/>
        <v>0</v>
      </c>
      <c r="F604" s="5">
        <f t="shared" si="226"/>
        <v>0</v>
      </c>
      <c r="G604" s="5">
        <f t="shared" si="212"/>
        <v>0</v>
      </c>
      <c r="H604" s="5">
        <f t="shared" si="214"/>
        <v>0</v>
      </c>
      <c r="I604" s="5">
        <f t="shared" si="216"/>
        <v>0</v>
      </c>
      <c r="J604" s="5" t="str">
        <f t="shared" si="220"/>
        <v/>
      </c>
      <c r="L604" s="6"/>
      <c r="N604" s="54"/>
      <c r="O604" s="174" t="s">
        <v>219</v>
      </c>
      <c r="P604" s="5">
        <f t="shared" si="228"/>
        <v>0</v>
      </c>
      <c r="Q604" s="5">
        <f t="shared" si="223"/>
        <v>0</v>
      </c>
      <c r="R604" s="5">
        <f t="shared" si="225"/>
        <v>0</v>
      </c>
      <c r="S604" s="5">
        <f t="shared" si="227"/>
        <v>0</v>
      </c>
      <c r="T604" s="5">
        <f t="shared" si="213"/>
        <v>0</v>
      </c>
      <c r="U604" s="5">
        <f t="shared" si="215"/>
        <v>0</v>
      </c>
      <c r="V604" s="5">
        <f t="shared" si="217"/>
        <v>0</v>
      </c>
      <c r="W604" s="5" t="str">
        <f t="shared" si="221"/>
        <v/>
      </c>
      <c r="X604" s="4" t="str">
        <f t="shared" si="218"/>
        <v/>
      </c>
    </row>
    <row r="605" spans="1:24" x14ac:dyDescent="0.3">
      <c r="A605" s="54"/>
      <c r="B605" s="174" t="s">
        <v>219</v>
      </c>
      <c r="C605" s="5">
        <f t="shared" si="219"/>
        <v>0</v>
      </c>
      <c r="D605" s="5">
        <f t="shared" si="222"/>
        <v>0</v>
      </c>
      <c r="E605" s="5">
        <f t="shared" si="224"/>
        <v>0</v>
      </c>
      <c r="F605" s="5">
        <f t="shared" si="226"/>
        <v>0</v>
      </c>
      <c r="G605" s="5">
        <f t="shared" si="212"/>
        <v>0</v>
      </c>
      <c r="H605" s="5">
        <f t="shared" si="214"/>
        <v>0</v>
      </c>
      <c r="I605" s="5">
        <f t="shared" si="216"/>
        <v>0</v>
      </c>
      <c r="J605" s="5" t="str">
        <f t="shared" si="220"/>
        <v/>
      </c>
      <c r="L605" s="6"/>
      <c r="N605" s="54"/>
      <c r="O605" s="174" t="s">
        <v>219</v>
      </c>
      <c r="P605" s="5">
        <f t="shared" si="228"/>
        <v>0</v>
      </c>
      <c r="Q605" s="5">
        <f t="shared" si="223"/>
        <v>0</v>
      </c>
      <c r="R605" s="5">
        <f t="shared" si="225"/>
        <v>0</v>
      </c>
      <c r="S605" s="5">
        <f t="shared" si="227"/>
        <v>0</v>
      </c>
      <c r="T605" s="5">
        <f t="shared" si="213"/>
        <v>0</v>
      </c>
      <c r="U605" s="5">
        <f t="shared" si="215"/>
        <v>0</v>
      </c>
      <c r="V605" s="5">
        <f t="shared" si="217"/>
        <v>0</v>
      </c>
      <c r="W605" s="5" t="str">
        <f t="shared" si="221"/>
        <v/>
      </c>
      <c r="X605" s="4" t="str">
        <f t="shared" si="218"/>
        <v/>
      </c>
    </row>
    <row r="606" spans="1:24" x14ac:dyDescent="0.3">
      <c r="A606" s="54"/>
      <c r="B606" s="174" t="s">
        <v>219</v>
      </c>
      <c r="C606" s="5">
        <f t="shared" si="219"/>
        <v>0</v>
      </c>
      <c r="D606" s="5">
        <f t="shared" si="222"/>
        <v>0</v>
      </c>
      <c r="E606" s="5">
        <f t="shared" si="224"/>
        <v>0</v>
      </c>
      <c r="F606" s="5">
        <f t="shared" si="226"/>
        <v>0</v>
      </c>
      <c r="G606" s="5">
        <f t="shared" si="212"/>
        <v>0</v>
      </c>
      <c r="H606" s="5">
        <f t="shared" si="214"/>
        <v>0</v>
      </c>
      <c r="I606" s="5">
        <f t="shared" si="216"/>
        <v>0</v>
      </c>
      <c r="J606" s="5" t="str">
        <f t="shared" si="220"/>
        <v/>
      </c>
      <c r="L606" s="6"/>
      <c r="N606" s="54"/>
      <c r="O606" s="174" t="s">
        <v>219</v>
      </c>
      <c r="P606" s="5">
        <f t="shared" si="228"/>
        <v>0</v>
      </c>
      <c r="Q606" s="5">
        <f t="shared" si="223"/>
        <v>0</v>
      </c>
      <c r="R606" s="5">
        <f t="shared" si="225"/>
        <v>0</v>
      </c>
      <c r="S606" s="5">
        <f t="shared" si="227"/>
        <v>0</v>
      </c>
      <c r="T606" s="5">
        <f t="shared" si="213"/>
        <v>0</v>
      </c>
      <c r="U606" s="5">
        <f t="shared" si="215"/>
        <v>0</v>
      </c>
      <c r="V606" s="5">
        <f t="shared" si="217"/>
        <v>0</v>
      </c>
      <c r="W606" s="5" t="str">
        <f t="shared" si="221"/>
        <v/>
      </c>
      <c r="X606" s="4" t="str">
        <f t="shared" si="218"/>
        <v/>
      </c>
    </row>
    <row r="607" spans="1:24" x14ac:dyDescent="0.3">
      <c r="A607" s="54"/>
      <c r="B607" s="174" t="s">
        <v>219</v>
      </c>
      <c r="C607" s="5">
        <f t="shared" si="219"/>
        <v>0</v>
      </c>
      <c r="D607" s="5">
        <f t="shared" si="222"/>
        <v>0</v>
      </c>
      <c r="E607" s="5">
        <f t="shared" si="224"/>
        <v>0</v>
      </c>
      <c r="F607" s="5">
        <f t="shared" si="226"/>
        <v>0</v>
      </c>
      <c r="G607" s="5">
        <f t="shared" si="212"/>
        <v>0</v>
      </c>
      <c r="H607" s="5">
        <f t="shared" si="214"/>
        <v>0</v>
      </c>
      <c r="I607" s="5">
        <f t="shared" si="216"/>
        <v>0</v>
      </c>
      <c r="J607" s="5" t="str">
        <f t="shared" si="220"/>
        <v/>
      </c>
      <c r="L607" s="6"/>
      <c r="N607" s="54"/>
      <c r="O607" s="174" t="s">
        <v>219</v>
      </c>
      <c r="P607" s="5">
        <f t="shared" si="228"/>
        <v>0</v>
      </c>
      <c r="Q607" s="5">
        <f t="shared" si="223"/>
        <v>0</v>
      </c>
      <c r="R607" s="5">
        <f t="shared" si="225"/>
        <v>0</v>
      </c>
      <c r="S607" s="5">
        <f t="shared" si="227"/>
        <v>0</v>
      </c>
      <c r="T607" s="5">
        <f t="shared" si="213"/>
        <v>0</v>
      </c>
      <c r="U607" s="5">
        <f t="shared" si="215"/>
        <v>0</v>
      </c>
      <c r="V607" s="5">
        <f t="shared" si="217"/>
        <v>0</v>
      </c>
      <c r="W607" s="5" t="str">
        <f t="shared" si="221"/>
        <v/>
      </c>
      <c r="X607" s="4" t="str">
        <f t="shared" si="218"/>
        <v/>
      </c>
    </row>
    <row r="608" spans="1:24" x14ac:dyDescent="0.3">
      <c r="A608" s="54"/>
      <c r="B608" s="174" t="s">
        <v>219</v>
      </c>
      <c r="C608" s="5">
        <f t="shared" si="219"/>
        <v>0</v>
      </c>
      <c r="D608" s="5">
        <f t="shared" si="222"/>
        <v>0</v>
      </c>
      <c r="E608" s="5">
        <f t="shared" si="224"/>
        <v>0</v>
      </c>
      <c r="F608" s="5">
        <f t="shared" si="226"/>
        <v>0</v>
      </c>
      <c r="G608" s="5">
        <f t="shared" si="212"/>
        <v>0</v>
      </c>
      <c r="H608" s="5">
        <f t="shared" si="214"/>
        <v>0</v>
      </c>
      <c r="I608" s="5">
        <f t="shared" si="216"/>
        <v>0</v>
      </c>
      <c r="J608" s="5" t="str">
        <f t="shared" si="220"/>
        <v/>
      </c>
      <c r="L608" s="6"/>
      <c r="N608" s="54"/>
      <c r="O608" s="174" t="s">
        <v>219</v>
      </c>
      <c r="P608" s="5">
        <f t="shared" si="228"/>
        <v>0</v>
      </c>
      <c r="Q608" s="5">
        <f t="shared" si="223"/>
        <v>0</v>
      </c>
      <c r="R608" s="5">
        <f t="shared" si="225"/>
        <v>0</v>
      </c>
      <c r="S608" s="5">
        <f t="shared" si="227"/>
        <v>0</v>
      </c>
      <c r="T608" s="5">
        <f t="shared" si="213"/>
        <v>0</v>
      </c>
      <c r="U608" s="5">
        <f t="shared" si="215"/>
        <v>0</v>
      </c>
      <c r="V608" s="5">
        <f t="shared" si="217"/>
        <v>0</v>
      </c>
      <c r="W608" s="5" t="str">
        <f t="shared" si="221"/>
        <v/>
      </c>
      <c r="X608" s="4" t="str">
        <f t="shared" si="218"/>
        <v/>
      </c>
    </row>
    <row r="609" spans="1:24" x14ac:dyDescent="0.3">
      <c r="A609" s="54"/>
      <c r="B609" s="174" t="s">
        <v>219</v>
      </c>
      <c r="C609" s="5">
        <f t="shared" si="219"/>
        <v>0</v>
      </c>
      <c r="D609" s="5">
        <f t="shared" si="222"/>
        <v>0</v>
      </c>
      <c r="E609" s="5">
        <f t="shared" si="224"/>
        <v>0</v>
      </c>
      <c r="F609" s="5">
        <f t="shared" si="226"/>
        <v>0</v>
      </c>
      <c r="G609" s="5">
        <f t="shared" si="212"/>
        <v>0</v>
      </c>
      <c r="H609" s="5">
        <f t="shared" si="214"/>
        <v>0</v>
      </c>
      <c r="I609" s="5">
        <f t="shared" si="216"/>
        <v>0</v>
      </c>
      <c r="J609" s="5" t="str">
        <f t="shared" si="220"/>
        <v/>
      </c>
      <c r="L609" s="6"/>
      <c r="N609" s="54"/>
      <c r="O609" s="174" t="s">
        <v>219</v>
      </c>
      <c r="P609" s="5">
        <f t="shared" si="228"/>
        <v>0</v>
      </c>
      <c r="Q609" s="5">
        <f t="shared" si="223"/>
        <v>0</v>
      </c>
      <c r="R609" s="5">
        <f t="shared" si="225"/>
        <v>0</v>
      </c>
      <c r="S609" s="5">
        <f t="shared" si="227"/>
        <v>0</v>
      </c>
      <c r="T609" s="5">
        <f t="shared" si="213"/>
        <v>0</v>
      </c>
      <c r="U609" s="5">
        <f t="shared" si="215"/>
        <v>0</v>
      </c>
      <c r="V609" s="5">
        <f t="shared" si="217"/>
        <v>0</v>
      </c>
      <c r="W609" s="5" t="str">
        <f t="shared" si="221"/>
        <v/>
      </c>
      <c r="X609" s="4" t="str">
        <f t="shared" si="218"/>
        <v/>
      </c>
    </row>
    <row r="610" spans="1:24" x14ac:dyDescent="0.3">
      <c r="A610" s="54"/>
      <c r="B610" s="174" t="s">
        <v>219</v>
      </c>
      <c r="C610" s="5">
        <f t="shared" si="219"/>
        <v>0</v>
      </c>
      <c r="D610" s="5">
        <f t="shared" si="222"/>
        <v>0</v>
      </c>
      <c r="E610" s="5">
        <f t="shared" si="224"/>
        <v>0</v>
      </c>
      <c r="F610" s="5">
        <f t="shared" si="226"/>
        <v>0</v>
      </c>
      <c r="G610" s="5">
        <f t="shared" si="212"/>
        <v>0</v>
      </c>
      <c r="H610" s="5">
        <f t="shared" si="214"/>
        <v>0</v>
      </c>
      <c r="I610" s="5">
        <f t="shared" si="216"/>
        <v>0</v>
      </c>
      <c r="J610" s="5" t="str">
        <f t="shared" si="220"/>
        <v/>
      </c>
      <c r="L610" s="6"/>
      <c r="N610" s="54"/>
      <c r="O610" s="174" t="s">
        <v>219</v>
      </c>
      <c r="P610" s="5">
        <f t="shared" si="228"/>
        <v>0</v>
      </c>
      <c r="Q610" s="5">
        <f t="shared" si="223"/>
        <v>0</v>
      </c>
      <c r="R610" s="5">
        <f t="shared" si="225"/>
        <v>0</v>
      </c>
      <c r="S610" s="5">
        <f t="shared" si="227"/>
        <v>0</v>
      </c>
      <c r="T610" s="5">
        <f t="shared" si="213"/>
        <v>0</v>
      </c>
      <c r="U610" s="5">
        <f t="shared" si="215"/>
        <v>0</v>
      </c>
      <c r="V610" s="5">
        <f t="shared" si="217"/>
        <v>0</v>
      </c>
      <c r="W610" s="5" t="str">
        <f t="shared" si="221"/>
        <v/>
      </c>
      <c r="X610" s="4" t="str">
        <f t="shared" si="218"/>
        <v/>
      </c>
    </row>
    <row r="611" spans="1:24" x14ac:dyDescent="0.3">
      <c r="A611" s="54"/>
      <c r="B611" s="174" t="s">
        <v>219</v>
      </c>
      <c r="C611" s="5">
        <f t="shared" si="219"/>
        <v>0</v>
      </c>
      <c r="D611" s="5">
        <f t="shared" si="222"/>
        <v>0</v>
      </c>
      <c r="E611" s="5">
        <f t="shared" si="224"/>
        <v>0</v>
      </c>
      <c r="F611" s="5">
        <f t="shared" si="226"/>
        <v>0</v>
      </c>
      <c r="G611" s="5">
        <f t="shared" si="212"/>
        <v>0</v>
      </c>
      <c r="H611" s="5">
        <f t="shared" si="214"/>
        <v>0</v>
      </c>
      <c r="I611" s="5">
        <f t="shared" si="216"/>
        <v>0</v>
      </c>
      <c r="J611" s="5" t="str">
        <f t="shared" si="220"/>
        <v/>
      </c>
      <c r="L611" s="6"/>
      <c r="N611" s="54"/>
      <c r="O611" s="174" t="s">
        <v>219</v>
      </c>
      <c r="P611" s="5">
        <f t="shared" si="228"/>
        <v>0</v>
      </c>
      <c r="Q611" s="5">
        <f t="shared" si="223"/>
        <v>0</v>
      </c>
      <c r="R611" s="5">
        <f t="shared" si="225"/>
        <v>0</v>
      </c>
      <c r="S611" s="5">
        <f t="shared" si="227"/>
        <v>0</v>
      </c>
      <c r="T611" s="5">
        <f t="shared" si="213"/>
        <v>0</v>
      </c>
      <c r="U611" s="5">
        <f t="shared" si="215"/>
        <v>0</v>
      </c>
      <c r="V611" s="5">
        <f t="shared" si="217"/>
        <v>0</v>
      </c>
      <c r="W611" s="5" t="str">
        <f t="shared" si="221"/>
        <v/>
      </c>
      <c r="X611" s="4" t="str">
        <f t="shared" si="218"/>
        <v/>
      </c>
    </row>
    <row r="612" spans="1:24" x14ac:dyDescent="0.3">
      <c r="A612" s="54"/>
      <c r="B612" s="174" t="s">
        <v>219</v>
      </c>
      <c r="C612" s="5">
        <f t="shared" si="219"/>
        <v>0</v>
      </c>
      <c r="D612" s="5">
        <f t="shared" si="222"/>
        <v>0</v>
      </c>
      <c r="E612" s="5">
        <f t="shared" si="224"/>
        <v>0</v>
      </c>
      <c r="F612" s="5">
        <f t="shared" si="226"/>
        <v>0</v>
      </c>
      <c r="G612" s="5">
        <f t="shared" si="212"/>
        <v>0</v>
      </c>
      <c r="H612" s="5">
        <f t="shared" si="214"/>
        <v>0</v>
      </c>
      <c r="I612" s="5">
        <f t="shared" si="216"/>
        <v>0</v>
      </c>
      <c r="J612" s="5" t="str">
        <f t="shared" si="220"/>
        <v/>
      </c>
      <c r="L612" s="6"/>
      <c r="N612" s="54"/>
      <c r="O612" s="174" t="s">
        <v>219</v>
      </c>
      <c r="P612" s="5">
        <f t="shared" si="228"/>
        <v>0</v>
      </c>
      <c r="Q612" s="5">
        <f t="shared" si="223"/>
        <v>0</v>
      </c>
      <c r="R612" s="5">
        <f t="shared" si="225"/>
        <v>0</v>
      </c>
      <c r="S612" s="5">
        <f t="shared" si="227"/>
        <v>0</v>
      </c>
      <c r="T612" s="5">
        <f t="shared" si="213"/>
        <v>0</v>
      </c>
      <c r="U612" s="5">
        <f t="shared" si="215"/>
        <v>0</v>
      </c>
      <c r="V612" s="5">
        <f t="shared" si="217"/>
        <v>0</v>
      </c>
      <c r="W612" s="5" t="str">
        <f t="shared" si="221"/>
        <v/>
      </c>
      <c r="X612" s="4" t="str">
        <f t="shared" si="218"/>
        <v/>
      </c>
    </row>
    <row r="613" spans="1:24" x14ac:dyDescent="0.3">
      <c r="A613" s="54"/>
      <c r="B613" s="174" t="s">
        <v>219</v>
      </c>
      <c r="C613" s="5">
        <f t="shared" si="219"/>
        <v>0</v>
      </c>
      <c r="D613" s="5">
        <f t="shared" si="222"/>
        <v>0</v>
      </c>
      <c r="E613" s="5">
        <f t="shared" si="224"/>
        <v>0</v>
      </c>
      <c r="F613" s="5">
        <f t="shared" si="226"/>
        <v>0</v>
      </c>
      <c r="G613" s="5">
        <f t="shared" si="212"/>
        <v>0</v>
      </c>
      <c r="H613" s="5">
        <f t="shared" si="214"/>
        <v>0</v>
      </c>
      <c r="I613" s="5">
        <f t="shared" si="216"/>
        <v>0</v>
      </c>
      <c r="J613" s="5" t="str">
        <f t="shared" si="220"/>
        <v/>
      </c>
      <c r="L613" s="6"/>
      <c r="N613" s="54"/>
      <c r="O613" s="174" t="s">
        <v>219</v>
      </c>
      <c r="P613" s="5">
        <f t="shared" si="228"/>
        <v>0</v>
      </c>
      <c r="Q613" s="5">
        <f t="shared" si="223"/>
        <v>0</v>
      </c>
      <c r="R613" s="5">
        <f t="shared" si="225"/>
        <v>0</v>
      </c>
      <c r="S613" s="5">
        <f t="shared" si="227"/>
        <v>0</v>
      </c>
      <c r="T613" s="5">
        <f t="shared" si="213"/>
        <v>0</v>
      </c>
      <c r="U613" s="5">
        <f t="shared" si="215"/>
        <v>0</v>
      </c>
      <c r="V613" s="5">
        <f t="shared" si="217"/>
        <v>0</v>
      </c>
      <c r="W613" s="5" t="str">
        <f t="shared" si="221"/>
        <v/>
      </c>
      <c r="X613" s="4" t="str">
        <f t="shared" si="218"/>
        <v/>
      </c>
    </row>
    <row r="614" spans="1:24" x14ac:dyDescent="0.3">
      <c r="A614" s="54"/>
      <c r="B614" s="174" t="s">
        <v>219</v>
      </c>
      <c r="C614" s="5">
        <f t="shared" si="219"/>
        <v>0</v>
      </c>
      <c r="D614" s="5">
        <f t="shared" si="222"/>
        <v>0</v>
      </c>
      <c r="E614" s="5">
        <f t="shared" si="224"/>
        <v>0</v>
      </c>
      <c r="F614" s="5">
        <f t="shared" si="226"/>
        <v>0</v>
      </c>
      <c r="G614" s="5">
        <f t="shared" ref="G614:G677" si="229">IF(ISNUMBER(B578),(IFERROR((B614/B578)-1,0)),0)</f>
        <v>0</v>
      </c>
      <c r="H614" s="5">
        <f t="shared" si="214"/>
        <v>0</v>
      </c>
      <c r="I614" s="5">
        <f t="shared" si="216"/>
        <v>0</v>
      </c>
      <c r="J614" s="5" t="str">
        <f t="shared" si="220"/>
        <v/>
      </c>
      <c r="L614" s="6"/>
      <c r="N614" s="54"/>
      <c r="O614" s="174" t="s">
        <v>219</v>
      </c>
      <c r="P614" s="5">
        <f t="shared" si="228"/>
        <v>0</v>
      </c>
      <c r="Q614" s="5">
        <f t="shared" si="223"/>
        <v>0</v>
      </c>
      <c r="R614" s="5">
        <f t="shared" si="225"/>
        <v>0</v>
      </c>
      <c r="S614" s="5">
        <f t="shared" si="227"/>
        <v>0</v>
      </c>
      <c r="T614" s="5">
        <f t="shared" ref="T614:T677" si="230">IF(ISNUMBER(O578),(IFERROR((O614/O578)-1,0)),0)</f>
        <v>0</v>
      </c>
      <c r="U614" s="5">
        <f t="shared" si="215"/>
        <v>0</v>
      </c>
      <c r="V614" s="5">
        <f t="shared" si="217"/>
        <v>0</v>
      </c>
      <c r="W614" s="5" t="str">
        <f t="shared" si="221"/>
        <v/>
      </c>
      <c r="X614" s="4" t="str">
        <f t="shared" si="218"/>
        <v/>
      </c>
    </row>
    <row r="615" spans="1:24" x14ac:dyDescent="0.3">
      <c r="A615" s="54"/>
      <c r="B615" s="174" t="s">
        <v>219</v>
      </c>
      <c r="C615" s="5">
        <f t="shared" si="219"/>
        <v>0</v>
      </c>
      <c r="D615" s="5">
        <f t="shared" si="222"/>
        <v>0</v>
      </c>
      <c r="E615" s="5">
        <f t="shared" si="224"/>
        <v>0</v>
      </c>
      <c r="F615" s="5">
        <f t="shared" si="226"/>
        <v>0</v>
      </c>
      <c r="G615" s="5">
        <f t="shared" si="229"/>
        <v>0</v>
      </c>
      <c r="H615" s="5">
        <f t="shared" si="214"/>
        <v>0</v>
      </c>
      <c r="I615" s="5">
        <f t="shared" si="216"/>
        <v>0</v>
      </c>
      <c r="J615" s="5" t="str">
        <f t="shared" si="220"/>
        <v/>
      </c>
      <c r="L615" s="6"/>
      <c r="N615" s="54"/>
      <c r="O615" s="174" t="s">
        <v>219</v>
      </c>
      <c r="P615" s="5">
        <f t="shared" si="228"/>
        <v>0</v>
      </c>
      <c r="Q615" s="5">
        <f t="shared" si="223"/>
        <v>0</v>
      </c>
      <c r="R615" s="5">
        <f t="shared" si="225"/>
        <v>0</v>
      </c>
      <c r="S615" s="5">
        <f t="shared" si="227"/>
        <v>0</v>
      </c>
      <c r="T615" s="5">
        <f t="shared" si="230"/>
        <v>0</v>
      </c>
      <c r="U615" s="5">
        <f t="shared" si="215"/>
        <v>0</v>
      </c>
      <c r="V615" s="5">
        <f t="shared" si="217"/>
        <v>0</v>
      </c>
      <c r="W615" s="5" t="str">
        <f t="shared" si="221"/>
        <v/>
      </c>
      <c r="X615" s="4" t="str">
        <f t="shared" si="218"/>
        <v/>
      </c>
    </row>
    <row r="616" spans="1:24" x14ac:dyDescent="0.3">
      <c r="A616" s="54"/>
      <c r="B616" s="174" t="s">
        <v>219</v>
      </c>
      <c r="C616" s="5">
        <f t="shared" si="219"/>
        <v>0</v>
      </c>
      <c r="D616" s="5">
        <f t="shared" si="222"/>
        <v>0</v>
      </c>
      <c r="E616" s="5">
        <f t="shared" si="224"/>
        <v>0</v>
      </c>
      <c r="F616" s="5">
        <f t="shared" si="226"/>
        <v>0</v>
      </c>
      <c r="G616" s="5">
        <f t="shared" si="229"/>
        <v>0</v>
      </c>
      <c r="H616" s="5">
        <f t="shared" si="214"/>
        <v>0</v>
      </c>
      <c r="I616" s="5">
        <f t="shared" si="216"/>
        <v>0</v>
      </c>
      <c r="J616" s="5" t="str">
        <f t="shared" si="220"/>
        <v/>
      </c>
      <c r="L616" s="6"/>
      <c r="N616" s="54"/>
      <c r="O616" s="174" t="s">
        <v>219</v>
      </c>
      <c r="P616" s="5">
        <f t="shared" si="228"/>
        <v>0</v>
      </c>
      <c r="Q616" s="5">
        <f t="shared" si="223"/>
        <v>0</v>
      </c>
      <c r="R616" s="5">
        <f t="shared" si="225"/>
        <v>0</v>
      </c>
      <c r="S616" s="5">
        <f t="shared" si="227"/>
        <v>0</v>
      </c>
      <c r="T616" s="5">
        <f t="shared" si="230"/>
        <v>0</v>
      </c>
      <c r="U616" s="5">
        <f t="shared" si="215"/>
        <v>0</v>
      </c>
      <c r="V616" s="5">
        <f t="shared" si="217"/>
        <v>0</v>
      </c>
      <c r="W616" s="5" t="str">
        <f t="shared" si="221"/>
        <v/>
      </c>
      <c r="X616" s="4" t="str">
        <f t="shared" si="218"/>
        <v/>
      </c>
    </row>
    <row r="617" spans="1:24" x14ac:dyDescent="0.3">
      <c r="A617" s="54"/>
      <c r="B617" s="174" t="s">
        <v>219</v>
      </c>
      <c r="C617" s="5">
        <f t="shared" si="219"/>
        <v>0</v>
      </c>
      <c r="D617" s="5">
        <f t="shared" si="222"/>
        <v>0</v>
      </c>
      <c r="E617" s="5">
        <f t="shared" si="224"/>
        <v>0</v>
      </c>
      <c r="F617" s="5">
        <f t="shared" si="226"/>
        <v>0</v>
      </c>
      <c r="G617" s="5">
        <f t="shared" si="229"/>
        <v>0</v>
      </c>
      <c r="H617" s="5">
        <f t="shared" si="214"/>
        <v>0</v>
      </c>
      <c r="I617" s="5">
        <f t="shared" si="216"/>
        <v>0</v>
      </c>
      <c r="J617" s="5" t="str">
        <f t="shared" si="220"/>
        <v/>
      </c>
      <c r="L617" s="6"/>
      <c r="N617" s="54"/>
      <c r="O617" s="174" t="s">
        <v>219</v>
      </c>
      <c r="P617" s="5">
        <f t="shared" si="228"/>
        <v>0</v>
      </c>
      <c r="Q617" s="5">
        <f t="shared" si="223"/>
        <v>0</v>
      </c>
      <c r="R617" s="5">
        <f t="shared" si="225"/>
        <v>0</v>
      </c>
      <c r="S617" s="5">
        <f t="shared" si="227"/>
        <v>0</v>
      </c>
      <c r="T617" s="5">
        <f t="shared" si="230"/>
        <v>0</v>
      </c>
      <c r="U617" s="5">
        <f t="shared" si="215"/>
        <v>0</v>
      </c>
      <c r="V617" s="5">
        <f t="shared" si="217"/>
        <v>0</v>
      </c>
      <c r="W617" s="5" t="str">
        <f t="shared" si="221"/>
        <v/>
      </c>
      <c r="X617" s="4" t="str">
        <f t="shared" si="218"/>
        <v/>
      </c>
    </row>
    <row r="618" spans="1:24" x14ac:dyDescent="0.3">
      <c r="A618" s="54"/>
      <c r="B618" s="174" t="s">
        <v>219</v>
      </c>
      <c r="C618" s="5">
        <f t="shared" si="219"/>
        <v>0</v>
      </c>
      <c r="D618" s="5">
        <f t="shared" si="222"/>
        <v>0</v>
      </c>
      <c r="E618" s="5">
        <f t="shared" si="224"/>
        <v>0</v>
      </c>
      <c r="F618" s="5">
        <f t="shared" si="226"/>
        <v>0</v>
      </c>
      <c r="G618" s="5">
        <f t="shared" si="229"/>
        <v>0</v>
      </c>
      <c r="H618" s="5">
        <f t="shared" si="214"/>
        <v>0</v>
      </c>
      <c r="I618" s="5">
        <f t="shared" si="216"/>
        <v>0</v>
      </c>
      <c r="J618" s="5" t="str">
        <f t="shared" si="220"/>
        <v/>
      </c>
      <c r="L618" s="6"/>
      <c r="N618" s="54"/>
      <c r="O618" s="174" t="s">
        <v>219</v>
      </c>
      <c r="P618" s="5">
        <f t="shared" si="228"/>
        <v>0</v>
      </c>
      <c r="Q618" s="5">
        <f t="shared" si="223"/>
        <v>0</v>
      </c>
      <c r="R618" s="5">
        <f t="shared" si="225"/>
        <v>0</v>
      </c>
      <c r="S618" s="5">
        <f t="shared" si="227"/>
        <v>0</v>
      </c>
      <c r="T618" s="5">
        <f t="shared" si="230"/>
        <v>0</v>
      </c>
      <c r="U618" s="5">
        <f t="shared" si="215"/>
        <v>0</v>
      </c>
      <c r="V618" s="5">
        <f t="shared" si="217"/>
        <v>0</v>
      </c>
      <c r="W618" s="5" t="str">
        <f t="shared" si="221"/>
        <v/>
      </c>
      <c r="X618" s="4" t="str">
        <f t="shared" si="218"/>
        <v/>
      </c>
    </row>
    <row r="619" spans="1:24" x14ac:dyDescent="0.3">
      <c r="A619" s="54"/>
      <c r="B619" s="174" t="s">
        <v>219</v>
      </c>
      <c r="C619" s="5">
        <f t="shared" si="219"/>
        <v>0</v>
      </c>
      <c r="D619" s="5">
        <f t="shared" si="222"/>
        <v>0</v>
      </c>
      <c r="E619" s="5">
        <f t="shared" si="224"/>
        <v>0</v>
      </c>
      <c r="F619" s="5">
        <f t="shared" si="226"/>
        <v>0</v>
      </c>
      <c r="G619" s="5">
        <f t="shared" si="229"/>
        <v>0</v>
      </c>
      <c r="H619" s="5">
        <f t="shared" si="214"/>
        <v>0</v>
      </c>
      <c r="I619" s="5">
        <f t="shared" si="216"/>
        <v>0</v>
      </c>
      <c r="J619" s="5" t="str">
        <f t="shared" si="220"/>
        <v/>
      </c>
      <c r="L619" s="6"/>
      <c r="N619" s="54"/>
      <c r="O619" s="174" t="s">
        <v>219</v>
      </c>
      <c r="P619" s="5">
        <f t="shared" si="228"/>
        <v>0</v>
      </c>
      <c r="Q619" s="5">
        <f t="shared" si="223"/>
        <v>0</v>
      </c>
      <c r="R619" s="5">
        <f t="shared" si="225"/>
        <v>0</v>
      </c>
      <c r="S619" s="5">
        <f t="shared" si="227"/>
        <v>0</v>
      </c>
      <c r="T619" s="5">
        <f t="shared" si="230"/>
        <v>0</v>
      </c>
      <c r="U619" s="5">
        <f t="shared" si="215"/>
        <v>0</v>
      </c>
      <c r="V619" s="5">
        <f t="shared" si="217"/>
        <v>0</v>
      </c>
      <c r="W619" s="5" t="str">
        <f t="shared" si="221"/>
        <v/>
      </c>
      <c r="X619" s="4" t="str">
        <f t="shared" si="218"/>
        <v/>
      </c>
    </row>
    <row r="620" spans="1:24" x14ac:dyDescent="0.3">
      <c r="A620" s="54"/>
      <c r="B620" s="174" t="s">
        <v>219</v>
      </c>
      <c r="C620" s="5">
        <f t="shared" si="219"/>
        <v>0</v>
      </c>
      <c r="D620" s="5">
        <f t="shared" si="222"/>
        <v>0</v>
      </c>
      <c r="E620" s="5">
        <f t="shared" si="224"/>
        <v>0</v>
      </c>
      <c r="F620" s="5">
        <f t="shared" si="226"/>
        <v>0</v>
      </c>
      <c r="G620" s="5">
        <f t="shared" si="229"/>
        <v>0</v>
      </c>
      <c r="H620" s="5">
        <f t="shared" si="214"/>
        <v>0</v>
      </c>
      <c r="I620" s="5">
        <f t="shared" si="216"/>
        <v>0</v>
      </c>
      <c r="J620" s="5" t="str">
        <f t="shared" si="220"/>
        <v/>
      </c>
      <c r="L620" s="6"/>
      <c r="N620" s="54"/>
      <c r="O620" s="174" t="s">
        <v>219</v>
      </c>
      <c r="P620" s="5">
        <f t="shared" si="228"/>
        <v>0</v>
      </c>
      <c r="Q620" s="5">
        <f t="shared" si="223"/>
        <v>0</v>
      </c>
      <c r="R620" s="5">
        <f t="shared" si="225"/>
        <v>0</v>
      </c>
      <c r="S620" s="5">
        <f t="shared" si="227"/>
        <v>0</v>
      </c>
      <c r="T620" s="5">
        <f t="shared" si="230"/>
        <v>0</v>
      </c>
      <c r="U620" s="5">
        <f t="shared" si="215"/>
        <v>0</v>
      </c>
      <c r="V620" s="5">
        <f t="shared" si="217"/>
        <v>0</v>
      </c>
      <c r="W620" s="5" t="str">
        <f t="shared" si="221"/>
        <v/>
      </c>
      <c r="X620" s="4" t="str">
        <f t="shared" si="218"/>
        <v/>
      </c>
    </row>
    <row r="621" spans="1:24" x14ac:dyDescent="0.3">
      <c r="A621" s="54"/>
      <c r="B621" s="174" t="s">
        <v>219</v>
      </c>
      <c r="C621" s="5">
        <f t="shared" si="219"/>
        <v>0</v>
      </c>
      <c r="D621" s="5">
        <f t="shared" si="222"/>
        <v>0</v>
      </c>
      <c r="E621" s="5">
        <f t="shared" si="224"/>
        <v>0</v>
      </c>
      <c r="F621" s="5">
        <f t="shared" si="226"/>
        <v>0</v>
      </c>
      <c r="G621" s="5">
        <f t="shared" si="229"/>
        <v>0</v>
      </c>
      <c r="H621" s="5">
        <f t="shared" si="214"/>
        <v>0</v>
      </c>
      <c r="I621" s="5">
        <f t="shared" si="216"/>
        <v>0</v>
      </c>
      <c r="J621" s="5" t="str">
        <f t="shared" si="220"/>
        <v/>
      </c>
      <c r="L621" s="6"/>
      <c r="N621" s="54"/>
      <c r="O621" s="174" t="s">
        <v>219</v>
      </c>
      <c r="P621" s="5">
        <f t="shared" si="228"/>
        <v>0</v>
      </c>
      <c r="Q621" s="5">
        <f t="shared" si="223"/>
        <v>0</v>
      </c>
      <c r="R621" s="5">
        <f t="shared" si="225"/>
        <v>0</v>
      </c>
      <c r="S621" s="5">
        <f t="shared" si="227"/>
        <v>0</v>
      </c>
      <c r="T621" s="5">
        <f t="shared" si="230"/>
        <v>0</v>
      </c>
      <c r="U621" s="5">
        <f t="shared" si="215"/>
        <v>0</v>
      </c>
      <c r="V621" s="5">
        <f t="shared" si="217"/>
        <v>0</v>
      </c>
      <c r="W621" s="5" t="str">
        <f t="shared" si="221"/>
        <v/>
      </c>
      <c r="X621" s="4" t="str">
        <f t="shared" si="218"/>
        <v/>
      </c>
    </row>
    <row r="622" spans="1:24" x14ac:dyDescent="0.3">
      <c r="A622" s="54"/>
      <c r="B622" s="174" t="s">
        <v>219</v>
      </c>
      <c r="C622" s="5">
        <f t="shared" si="219"/>
        <v>0</v>
      </c>
      <c r="D622" s="5">
        <f t="shared" si="222"/>
        <v>0</v>
      </c>
      <c r="E622" s="5">
        <f t="shared" si="224"/>
        <v>0</v>
      </c>
      <c r="F622" s="5">
        <f t="shared" si="226"/>
        <v>0</v>
      </c>
      <c r="G622" s="5">
        <f t="shared" si="229"/>
        <v>0</v>
      </c>
      <c r="H622" s="5">
        <f t="shared" si="214"/>
        <v>0</v>
      </c>
      <c r="I622" s="5">
        <f t="shared" si="216"/>
        <v>0</v>
      </c>
      <c r="J622" s="5" t="str">
        <f t="shared" si="220"/>
        <v/>
      </c>
      <c r="L622" s="6"/>
      <c r="N622" s="54"/>
      <c r="O622" s="174" t="s">
        <v>219</v>
      </c>
      <c r="P622" s="5">
        <f t="shared" si="228"/>
        <v>0</v>
      </c>
      <c r="Q622" s="5">
        <f t="shared" si="223"/>
        <v>0</v>
      </c>
      <c r="R622" s="5">
        <f t="shared" si="225"/>
        <v>0</v>
      </c>
      <c r="S622" s="5">
        <f t="shared" si="227"/>
        <v>0</v>
      </c>
      <c r="T622" s="5">
        <f t="shared" si="230"/>
        <v>0</v>
      </c>
      <c r="U622" s="5">
        <f t="shared" si="215"/>
        <v>0</v>
      </c>
      <c r="V622" s="5">
        <f t="shared" si="217"/>
        <v>0</v>
      </c>
      <c r="W622" s="5" t="str">
        <f t="shared" si="221"/>
        <v/>
      </c>
      <c r="X622" s="4" t="str">
        <f t="shared" si="218"/>
        <v/>
      </c>
    </row>
    <row r="623" spans="1:24" x14ac:dyDescent="0.3">
      <c r="A623" s="54"/>
      <c r="B623" s="174" t="s">
        <v>219</v>
      </c>
      <c r="C623" s="5">
        <f t="shared" si="219"/>
        <v>0</v>
      </c>
      <c r="D623" s="5">
        <f t="shared" si="222"/>
        <v>0</v>
      </c>
      <c r="E623" s="5">
        <f t="shared" si="224"/>
        <v>0</v>
      </c>
      <c r="F623" s="5">
        <f t="shared" si="226"/>
        <v>0</v>
      </c>
      <c r="G623" s="5">
        <f t="shared" si="229"/>
        <v>0</v>
      </c>
      <c r="H623" s="5">
        <f t="shared" si="214"/>
        <v>0</v>
      </c>
      <c r="I623" s="5">
        <f t="shared" si="216"/>
        <v>0</v>
      </c>
      <c r="J623" s="5" t="str">
        <f t="shared" si="220"/>
        <v/>
      </c>
      <c r="L623" s="6"/>
      <c r="N623" s="54"/>
      <c r="O623" s="174" t="s">
        <v>219</v>
      </c>
      <c r="P623" s="5">
        <f t="shared" si="228"/>
        <v>0</v>
      </c>
      <c r="Q623" s="5">
        <f t="shared" si="223"/>
        <v>0</v>
      </c>
      <c r="R623" s="5">
        <f t="shared" si="225"/>
        <v>0</v>
      </c>
      <c r="S623" s="5">
        <f t="shared" si="227"/>
        <v>0</v>
      </c>
      <c r="T623" s="5">
        <f t="shared" si="230"/>
        <v>0</v>
      </c>
      <c r="U623" s="5">
        <f t="shared" si="215"/>
        <v>0</v>
      </c>
      <c r="V623" s="5">
        <f t="shared" si="217"/>
        <v>0</v>
      </c>
      <c r="W623" s="5" t="str">
        <f t="shared" si="221"/>
        <v/>
      </c>
      <c r="X623" s="4" t="str">
        <f t="shared" si="218"/>
        <v/>
      </c>
    </row>
    <row r="624" spans="1:24" x14ac:dyDescent="0.3">
      <c r="A624" s="54"/>
      <c r="B624" s="174" t="s">
        <v>219</v>
      </c>
      <c r="C624" s="5">
        <f t="shared" si="219"/>
        <v>0</v>
      </c>
      <c r="D624" s="5">
        <f t="shared" si="222"/>
        <v>0</v>
      </c>
      <c r="E624" s="5">
        <f t="shared" si="224"/>
        <v>0</v>
      </c>
      <c r="F624" s="5">
        <f t="shared" si="226"/>
        <v>0</v>
      </c>
      <c r="G624" s="5">
        <f t="shared" si="229"/>
        <v>0</v>
      </c>
      <c r="H624" s="5">
        <f t="shared" si="214"/>
        <v>0</v>
      </c>
      <c r="I624" s="5">
        <f t="shared" si="216"/>
        <v>0</v>
      </c>
      <c r="J624" s="5" t="str">
        <f t="shared" si="220"/>
        <v/>
      </c>
      <c r="L624" s="6"/>
      <c r="N624" s="54"/>
      <c r="O624" s="174" t="s">
        <v>219</v>
      </c>
      <c r="P624" s="5">
        <f t="shared" si="228"/>
        <v>0</v>
      </c>
      <c r="Q624" s="5">
        <f t="shared" si="223"/>
        <v>0</v>
      </c>
      <c r="R624" s="5">
        <f t="shared" si="225"/>
        <v>0</v>
      </c>
      <c r="S624" s="5">
        <f t="shared" si="227"/>
        <v>0</v>
      </c>
      <c r="T624" s="5">
        <f t="shared" si="230"/>
        <v>0</v>
      </c>
      <c r="U624" s="5">
        <f t="shared" si="215"/>
        <v>0</v>
      </c>
      <c r="V624" s="5">
        <f t="shared" si="217"/>
        <v>0</v>
      </c>
      <c r="W624" s="5" t="str">
        <f t="shared" si="221"/>
        <v/>
      </c>
      <c r="X624" s="4" t="str">
        <f t="shared" si="218"/>
        <v/>
      </c>
    </row>
    <row r="625" spans="1:24" x14ac:dyDescent="0.3">
      <c r="A625" s="54"/>
      <c r="B625" s="174" t="s">
        <v>219</v>
      </c>
      <c r="C625" s="5">
        <f t="shared" si="219"/>
        <v>0</v>
      </c>
      <c r="D625" s="5">
        <f t="shared" si="222"/>
        <v>0</v>
      </c>
      <c r="E625" s="5">
        <f t="shared" si="224"/>
        <v>0</v>
      </c>
      <c r="F625" s="5">
        <f t="shared" si="226"/>
        <v>0</v>
      </c>
      <c r="G625" s="5">
        <f t="shared" si="229"/>
        <v>0</v>
      </c>
      <c r="H625" s="5">
        <f t="shared" si="214"/>
        <v>0</v>
      </c>
      <c r="I625" s="5">
        <f t="shared" si="216"/>
        <v>0</v>
      </c>
      <c r="J625" s="5" t="str">
        <f t="shared" si="220"/>
        <v/>
      </c>
      <c r="L625" s="6"/>
      <c r="N625" s="54"/>
      <c r="O625" s="174" t="s">
        <v>219</v>
      </c>
      <c r="P625" s="5">
        <f t="shared" si="228"/>
        <v>0</v>
      </c>
      <c r="Q625" s="5">
        <f t="shared" si="223"/>
        <v>0</v>
      </c>
      <c r="R625" s="5">
        <f t="shared" si="225"/>
        <v>0</v>
      </c>
      <c r="S625" s="5">
        <f t="shared" si="227"/>
        <v>0</v>
      </c>
      <c r="T625" s="5">
        <f t="shared" si="230"/>
        <v>0</v>
      </c>
      <c r="U625" s="5">
        <f t="shared" si="215"/>
        <v>0</v>
      </c>
      <c r="V625" s="5">
        <f t="shared" si="217"/>
        <v>0</v>
      </c>
      <c r="W625" s="5" t="str">
        <f t="shared" si="221"/>
        <v/>
      </c>
      <c r="X625" s="4" t="str">
        <f t="shared" si="218"/>
        <v/>
      </c>
    </row>
    <row r="626" spans="1:24" x14ac:dyDescent="0.3">
      <c r="A626" s="54"/>
      <c r="B626" s="174" t="s">
        <v>219</v>
      </c>
      <c r="C626" s="5">
        <f t="shared" si="219"/>
        <v>0</v>
      </c>
      <c r="D626" s="5">
        <f t="shared" si="222"/>
        <v>0</v>
      </c>
      <c r="E626" s="5">
        <f t="shared" si="224"/>
        <v>0</v>
      </c>
      <c r="F626" s="5">
        <f t="shared" si="226"/>
        <v>0</v>
      </c>
      <c r="G626" s="5">
        <f t="shared" si="229"/>
        <v>0</v>
      </c>
      <c r="H626" s="5">
        <f t="shared" si="214"/>
        <v>0</v>
      </c>
      <c r="I626" s="5">
        <f t="shared" si="216"/>
        <v>0</v>
      </c>
      <c r="J626" s="5" t="str">
        <f t="shared" si="220"/>
        <v/>
      </c>
      <c r="L626" s="6"/>
      <c r="N626" s="54"/>
      <c r="O626" s="174" t="s">
        <v>219</v>
      </c>
      <c r="P626" s="5">
        <f t="shared" si="228"/>
        <v>0</v>
      </c>
      <c r="Q626" s="5">
        <f t="shared" si="223"/>
        <v>0</v>
      </c>
      <c r="R626" s="5">
        <f t="shared" si="225"/>
        <v>0</v>
      </c>
      <c r="S626" s="5">
        <f t="shared" si="227"/>
        <v>0</v>
      </c>
      <c r="T626" s="5">
        <f t="shared" si="230"/>
        <v>0</v>
      </c>
      <c r="U626" s="5">
        <f t="shared" si="215"/>
        <v>0</v>
      </c>
      <c r="V626" s="5">
        <f t="shared" si="217"/>
        <v>0</v>
      </c>
      <c r="W626" s="5" t="str">
        <f t="shared" si="221"/>
        <v/>
      </c>
      <c r="X626" s="4" t="str">
        <f t="shared" si="218"/>
        <v/>
      </c>
    </row>
    <row r="627" spans="1:24" x14ac:dyDescent="0.3">
      <c r="A627" s="54"/>
      <c r="B627" s="174" t="s">
        <v>219</v>
      </c>
      <c r="C627" s="5">
        <f t="shared" si="219"/>
        <v>0</v>
      </c>
      <c r="D627" s="5">
        <f t="shared" si="222"/>
        <v>0</v>
      </c>
      <c r="E627" s="5">
        <f t="shared" si="224"/>
        <v>0</v>
      </c>
      <c r="F627" s="5">
        <f t="shared" si="226"/>
        <v>0</v>
      </c>
      <c r="G627" s="5">
        <f t="shared" si="229"/>
        <v>0</v>
      </c>
      <c r="H627" s="5">
        <f t="shared" si="214"/>
        <v>0</v>
      </c>
      <c r="I627" s="5">
        <f t="shared" si="216"/>
        <v>0</v>
      </c>
      <c r="J627" s="5" t="str">
        <f t="shared" si="220"/>
        <v/>
      </c>
      <c r="L627" s="6"/>
      <c r="N627" s="54"/>
      <c r="O627" s="174" t="s">
        <v>219</v>
      </c>
      <c r="P627" s="5">
        <f t="shared" si="228"/>
        <v>0</v>
      </c>
      <c r="Q627" s="5">
        <f t="shared" si="223"/>
        <v>0</v>
      </c>
      <c r="R627" s="5">
        <f t="shared" si="225"/>
        <v>0</v>
      </c>
      <c r="S627" s="5">
        <f t="shared" si="227"/>
        <v>0</v>
      </c>
      <c r="T627" s="5">
        <f t="shared" si="230"/>
        <v>0</v>
      </c>
      <c r="U627" s="5">
        <f t="shared" si="215"/>
        <v>0</v>
      </c>
      <c r="V627" s="5">
        <f t="shared" si="217"/>
        <v>0</v>
      </c>
      <c r="W627" s="5" t="str">
        <f t="shared" si="221"/>
        <v/>
      </c>
      <c r="X627" s="4" t="str">
        <f t="shared" si="218"/>
        <v/>
      </c>
    </row>
    <row r="628" spans="1:24" x14ac:dyDescent="0.3">
      <c r="A628" s="54"/>
      <c r="B628" s="174" t="s">
        <v>219</v>
      </c>
      <c r="C628" s="5">
        <f t="shared" si="219"/>
        <v>0</v>
      </c>
      <c r="D628" s="5">
        <f t="shared" si="222"/>
        <v>0</v>
      </c>
      <c r="E628" s="5">
        <f t="shared" si="224"/>
        <v>0</v>
      </c>
      <c r="F628" s="5">
        <f t="shared" si="226"/>
        <v>0</v>
      </c>
      <c r="G628" s="5">
        <f t="shared" si="229"/>
        <v>0</v>
      </c>
      <c r="H628" s="5">
        <f t="shared" si="214"/>
        <v>0</v>
      </c>
      <c r="I628" s="5">
        <f t="shared" si="216"/>
        <v>0</v>
      </c>
      <c r="J628" s="5" t="str">
        <f t="shared" si="220"/>
        <v/>
      </c>
      <c r="L628" s="6"/>
      <c r="N628" s="54"/>
      <c r="O628" s="174" t="s">
        <v>219</v>
      </c>
      <c r="P628" s="5">
        <f t="shared" si="228"/>
        <v>0</v>
      </c>
      <c r="Q628" s="5">
        <f t="shared" si="223"/>
        <v>0</v>
      </c>
      <c r="R628" s="5">
        <f t="shared" si="225"/>
        <v>0</v>
      </c>
      <c r="S628" s="5">
        <f t="shared" si="227"/>
        <v>0</v>
      </c>
      <c r="T628" s="5">
        <f t="shared" si="230"/>
        <v>0</v>
      </c>
      <c r="U628" s="5">
        <f t="shared" si="215"/>
        <v>0</v>
      </c>
      <c r="V628" s="5">
        <f t="shared" si="217"/>
        <v>0</v>
      </c>
      <c r="W628" s="5" t="str">
        <f t="shared" si="221"/>
        <v/>
      </c>
      <c r="X628" s="4" t="str">
        <f t="shared" si="218"/>
        <v/>
      </c>
    </row>
    <row r="629" spans="1:24" x14ac:dyDescent="0.3">
      <c r="A629" s="54"/>
      <c r="B629" s="174" t="s">
        <v>219</v>
      </c>
      <c r="C629" s="5">
        <f t="shared" si="219"/>
        <v>0</v>
      </c>
      <c r="D629" s="5">
        <f t="shared" si="222"/>
        <v>0</v>
      </c>
      <c r="E629" s="5">
        <f t="shared" si="224"/>
        <v>0</v>
      </c>
      <c r="F629" s="5">
        <f t="shared" si="226"/>
        <v>0</v>
      </c>
      <c r="G629" s="5">
        <f t="shared" si="229"/>
        <v>0</v>
      </c>
      <c r="H629" s="5">
        <f t="shared" si="214"/>
        <v>0</v>
      </c>
      <c r="I629" s="5">
        <f t="shared" si="216"/>
        <v>0</v>
      </c>
      <c r="J629" s="5" t="str">
        <f t="shared" si="220"/>
        <v/>
      </c>
      <c r="L629" s="6"/>
      <c r="N629" s="54"/>
      <c r="O629" s="174" t="s">
        <v>219</v>
      </c>
      <c r="P629" s="5">
        <f t="shared" si="228"/>
        <v>0</v>
      </c>
      <c r="Q629" s="5">
        <f t="shared" si="223"/>
        <v>0</v>
      </c>
      <c r="R629" s="5">
        <f t="shared" si="225"/>
        <v>0</v>
      </c>
      <c r="S629" s="5">
        <f t="shared" si="227"/>
        <v>0</v>
      </c>
      <c r="T629" s="5">
        <f t="shared" si="230"/>
        <v>0</v>
      </c>
      <c r="U629" s="5">
        <f t="shared" si="215"/>
        <v>0</v>
      </c>
      <c r="V629" s="5">
        <f t="shared" si="217"/>
        <v>0</v>
      </c>
      <c r="W629" s="5" t="str">
        <f t="shared" si="221"/>
        <v/>
      </c>
      <c r="X629" s="4" t="str">
        <f t="shared" si="218"/>
        <v/>
      </c>
    </row>
    <row r="630" spans="1:24" x14ac:dyDescent="0.3">
      <c r="A630" s="54"/>
      <c r="B630" s="174" t="s">
        <v>219</v>
      </c>
      <c r="C630" s="5">
        <f t="shared" si="219"/>
        <v>0</v>
      </c>
      <c r="D630" s="5">
        <f t="shared" si="222"/>
        <v>0</v>
      </c>
      <c r="E630" s="5">
        <f t="shared" si="224"/>
        <v>0</v>
      </c>
      <c r="F630" s="5">
        <f t="shared" si="226"/>
        <v>0</v>
      </c>
      <c r="G630" s="5">
        <f t="shared" si="229"/>
        <v>0</v>
      </c>
      <c r="H630" s="5">
        <f t="shared" si="214"/>
        <v>0</v>
      </c>
      <c r="I630" s="5">
        <f t="shared" si="216"/>
        <v>0</v>
      </c>
      <c r="J630" s="5" t="str">
        <f t="shared" si="220"/>
        <v/>
      </c>
      <c r="L630" s="6"/>
      <c r="N630" s="54"/>
      <c r="O630" s="174" t="s">
        <v>219</v>
      </c>
      <c r="P630" s="5">
        <f t="shared" si="228"/>
        <v>0</v>
      </c>
      <c r="Q630" s="5">
        <f t="shared" si="223"/>
        <v>0</v>
      </c>
      <c r="R630" s="5">
        <f t="shared" si="225"/>
        <v>0</v>
      </c>
      <c r="S630" s="5">
        <f t="shared" si="227"/>
        <v>0</v>
      </c>
      <c r="T630" s="5">
        <f t="shared" si="230"/>
        <v>0</v>
      </c>
      <c r="U630" s="5">
        <f t="shared" si="215"/>
        <v>0</v>
      </c>
      <c r="V630" s="5">
        <f t="shared" si="217"/>
        <v>0</v>
      </c>
      <c r="W630" s="5" t="str">
        <f t="shared" si="221"/>
        <v/>
      </c>
      <c r="X630" s="4" t="str">
        <f t="shared" si="218"/>
        <v/>
      </c>
    </row>
    <row r="631" spans="1:24" x14ac:dyDescent="0.3">
      <c r="A631" s="54"/>
      <c r="B631" s="174" t="s">
        <v>219</v>
      </c>
      <c r="C631" s="5">
        <f t="shared" si="219"/>
        <v>0</v>
      </c>
      <c r="D631" s="5">
        <f t="shared" si="222"/>
        <v>0</v>
      </c>
      <c r="E631" s="5">
        <f t="shared" si="224"/>
        <v>0</v>
      </c>
      <c r="F631" s="5">
        <f t="shared" si="226"/>
        <v>0</v>
      </c>
      <c r="G631" s="5">
        <f t="shared" si="229"/>
        <v>0</v>
      </c>
      <c r="H631" s="5">
        <f t="shared" si="214"/>
        <v>0</v>
      </c>
      <c r="I631" s="5">
        <f t="shared" si="216"/>
        <v>0</v>
      </c>
      <c r="J631" s="5" t="str">
        <f t="shared" si="220"/>
        <v/>
      </c>
      <c r="L631" s="6"/>
      <c r="N631" s="54"/>
      <c r="O631" s="174" t="s">
        <v>219</v>
      </c>
      <c r="P631" s="5">
        <f t="shared" si="228"/>
        <v>0</v>
      </c>
      <c r="Q631" s="5">
        <f t="shared" si="223"/>
        <v>0</v>
      </c>
      <c r="R631" s="5">
        <f t="shared" si="225"/>
        <v>0</v>
      </c>
      <c r="S631" s="5">
        <f t="shared" si="227"/>
        <v>0</v>
      </c>
      <c r="T631" s="5">
        <f t="shared" si="230"/>
        <v>0</v>
      </c>
      <c r="U631" s="5">
        <f t="shared" si="215"/>
        <v>0</v>
      </c>
      <c r="V631" s="5">
        <f t="shared" si="217"/>
        <v>0</v>
      </c>
      <c r="W631" s="5" t="str">
        <f t="shared" si="221"/>
        <v/>
      </c>
      <c r="X631" s="4" t="str">
        <f t="shared" si="218"/>
        <v/>
      </c>
    </row>
    <row r="632" spans="1:24" x14ac:dyDescent="0.3">
      <c r="A632" s="54"/>
      <c r="B632" s="174" t="s">
        <v>219</v>
      </c>
      <c r="C632" s="5">
        <f t="shared" si="219"/>
        <v>0</v>
      </c>
      <c r="D632" s="5">
        <f t="shared" si="222"/>
        <v>0</v>
      </c>
      <c r="E632" s="5">
        <f t="shared" si="224"/>
        <v>0</v>
      </c>
      <c r="F632" s="5">
        <f t="shared" si="226"/>
        <v>0</v>
      </c>
      <c r="G632" s="5">
        <f t="shared" si="229"/>
        <v>0</v>
      </c>
      <c r="H632" s="5">
        <f t="shared" si="214"/>
        <v>0</v>
      </c>
      <c r="I632" s="5">
        <f t="shared" si="216"/>
        <v>0</v>
      </c>
      <c r="J632" s="5" t="str">
        <f t="shared" si="220"/>
        <v/>
      </c>
      <c r="L632" s="6"/>
      <c r="N632" s="54"/>
      <c r="O632" s="174" t="s">
        <v>219</v>
      </c>
      <c r="P632" s="5">
        <f t="shared" si="228"/>
        <v>0</v>
      </c>
      <c r="Q632" s="5">
        <f t="shared" si="223"/>
        <v>0</v>
      </c>
      <c r="R632" s="5">
        <f t="shared" si="225"/>
        <v>0</v>
      </c>
      <c r="S632" s="5">
        <f t="shared" si="227"/>
        <v>0</v>
      </c>
      <c r="T632" s="5">
        <f t="shared" si="230"/>
        <v>0</v>
      </c>
      <c r="U632" s="5">
        <f t="shared" si="215"/>
        <v>0</v>
      </c>
      <c r="V632" s="5">
        <f t="shared" si="217"/>
        <v>0</v>
      </c>
      <c r="W632" s="5" t="str">
        <f t="shared" si="221"/>
        <v/>
      </c>
      <c r="X632" s="4" t="str">
        <f t="shared" si="218"/>
        <v/>
      </c>
    </row>
    <row r="633" spans="1:24" x14ac:dyDescent="0.3">
      <c r="A633" s="54"/>
      <c r="B633" s="174" t="s">
        <v>219</v>
      </c>
      <c r="C633" s="5">
        <f t="shared" si="219"/>
        <v>0</v>
      </c>
      <c r="D633" s="5">
        <f t="shared" si="222"/>
        <v>0</v>
      </c>
      <c r="E633" s="5">
        <f t="shared" si="224"/>
        <v>0</v>
      </c>
      <c r="F633" s="5">
        <f t="shared" si="226"/>
        <v>0</v>
      </c>
      <c r="G633" s="5">
        <f t="shared" si="229"/>
        <v>0</v>
      </c>
      <c r="H633" s="5">
        <f t="shared" si="214"/>
        <v>0</v>
      </c>
      <c r="I633" s="5">
        <f t="shared" si="216"/>
        <v>0</v>
      </c>
      <c r="J633" s="5" t="str">
        <f t="shared" si="220"/>
        <v/>
      </c>
      <c r="L633" s="6"/>
      <c r="N633" s="54"/>
      <c r="O633" s="174" t="s">
        <v>219</v>
      </c>
      <c r="P633" s="5">
        <f t="shared" si="228"/>
        <v>0</v>
      </c>
      <c r="Q633" s="5">
        <f t="shared" si="223"/>
        <v>0</v>
      </c>
      <c r="R633" s="5">
        <f t="shared" si="225"/>
        <v>0</v>
      </c>
      <c r="S633" s="5">
        <f t="shared" si="227"/>
        <v>0</v>
      </c>
      <c r="T633" s="5">
        <f t="shared" si="230"/>
        <v>0</v>
      </c>
      <c r="U633" s="5">
        <f t="shared" si="215"/>
        <v>0</v>
      </c>
      <c r="V633" s="5">
        <f t="shared" si="217"/>
        <v>0</v>
      </c>
      <c r="W633" s="5" t="str">
        <f t="shared" si="221"/>
        <v/>
      </c>
      <c r="X633" s="4" t="str">
        <f t="shared" si="218"/>
        <v/>
      </c>
    </row>
    <row r="634" spans="1:24" x14ac:dyDescent="0.3">
      <c r="A634" s="54"/>
      <c r="B634" s="174" t="s">
        <v>219</v>
      </c>
      <c r="C634" s="5">
        <f t="shared" si="219"/>
        <v>0</v>
      </c>
      <c r="D634" s="5">
        <f t="shared" si="222"/>
        <v>0</v>
      </c>
      <c r="E634" s="5">
        <f t="shared" si="224"/>
        <v>0</v>
      </c>
      <c r="F634" s="5">
        <f t="shared" si="226"/>
        <v>0</v>
      </c>
      <c r="G634" s="5">
        <f t="shared" si="229"/>
        <v>0</v>
      </c>
      <c r="H634" s="5">
        <f t="shared" si="214"/>
        <v>0</v>
      </c>
      <c r="I634" s="5">
        <f t="shared" si="216"/>
        <v>0</v>
      </c>
      <c r="J634" s="5" t="str">
        <f t="shared" si="220"/>
        <v/>
      </c>
      <c r="L634" s="6"/>
      <c r="N634" s="54"/>
      <c r="O634" s="174" t="s">
        <v>219</v>
      </c>
      <c r="P634" s="5">
        <f t="shared" si="228"/>
        <v>0</v>
      </c>
      <c r="Q634" s="5">
        <f t="shared" si="223"/>
        <v>0</v>
      </c>
      <c r="R634" s="5">
        <f t="shared" si="225"/>
        <v>0</v>
      </c>
      <c r="S634" s="5">
        <f t="shared" si="227"/>
        <v>0</v>
      </c>
      <c r="T634" s="5">
        <f t="shared" si="230"/>
        <v>0</v>
      </c>
      <c r="U634" s="5">
        <f t="shared" si="215"/>
        <v>0</v>
      </c>
      <c r="V634" s="5">
        <f t="shared" si="217"/>
        <v>0</v>
      </c>
      <c r="W634" s="5" t="str">
        <f t="shared" si="221"/>
        <v/>
      </c>
      <c r="X634" s="4" t="str">
        <f t="shared" si="218"/>
        <v/>
      </c>
    </row>
    <row r="635" spans="1:24" x14ac:dyDescent="0.3">
      <c r="A635" s="54"/>
      <c r="B635" s="174" t="s">
        <v>219</v>
      </c>
      <c r="C635" s="5">
        <f t="shared" si="219"/>
        <v>0</v>
      </c>
      <c r="D635" s="5">
        <f t="shared" si="222"/>
        <v>0</v>
      </c>
      <c r="E635" s="5">
        <f t="shared" si="224"/>
        <v>0</v>
      </c>
      <c r="F635" s="5">
        <f t="shared" si="226"/>
        <v>0</v>
      </c>
      <c r="G635" s="5">
        <f t="shared" si="229"/>
        <v>0</v>
      </c>
      <c r="H635" s="5">
        <f t="shared" si="214"/>
        <v>0</v>
      </c>
      <c r="I635" s="5">
        <f t="shared" si="216"/>
        <v>0</v>
      </c>
      <c r="J635" s="5" t="str">
        <f t="shared" si="220"/>
        <v/>
      </c>
      <c r="L635" s="6"/>
      <c r="N635" s="54"/>
      <c r="O635" s="174" t="s">
        <v>219</v>
      </c>
      <c r="P635" s="5">
        <f t="shared" si="228"/>
        <v>0</v>
      </c>
      <c r="Q635" s="5">
        <f t="shared" si="223"/>
        <v>0</v>
      </c>
      <c r="R635" s="5">
        <f t="shared" si="225"/>
        <v>0</v>
      </c>
      <c r="S635" s="5">
        <f t="shared" si="227"/>
        <v>0</v>
      </c>
      <c r="T635" s="5">
        <f t="shared" si="230"/>
        <v>0</v>
      </c>
      <c r="U635" s="5">
        <f t="shared" si="215"/>
        <v>0</v>
      </c>
      <c r="V635" s="5">
        <f t="shared" si="217"/>
        <v>0</v>
      </c>
      <c r="W635" s="5" t="str">
        <f t="shared" si="221"/>
        <v/>
      </c>
      <c r="X635" s="4" t="str">
        <f t="shared" si="218"/>
        <v/>
      </c>
    </row>
    <row r="636" spans="1:24" x14ac:dyDescent="0.3">
      <c r="A636" s="54"/>
      <c r="B636" s="174" t="s">
        <v>219</v>
      </c>
      <c r="C636" s="5">
        <f t="shared" si="219"/>
        <v>0</v>
      </c>
      <c r="D636" s="5">
        <f t="shared" si="222"/>
        <v>0</v>
      </c>
      <c r="E636" s="5">
        <f t="shared" si="224"/>
        <v>0</v>
      </c>
      <c r="F636" s="5">
        <f t="shared" si="226"/>
        <v>0</v>
      </c>
      <c r="G636" s="5">
        <f t="shared" si="229"/>
        <v>0</v>
      </c>
      <c r="H636" s="5">
        <f t="shared" si="214"/>
        <v>0</v>
      </c>
      <c r="I636" s="5">
        <f t="shared" si="216"/>
        <v>0</v>
      </c>
      <c r="J636" s="5" t="str">
        <f t="shared" si="220"/>
        <v/>
      </c>
      <c r="L636" s="6"/>
      <c r="N636" s="54"/>
      <c r="O636" s="174" t="s">
        <v>219</v>
      </c>
      <c r="P636" s="5">
        <f t="shared" si="228"/>
        <v>0</v>
      </c>
      <c r="Q636" s="5">
        <f t="shared" si="223"/>
        <v>0</v>
      </c>
      <c r="R636" s="5">
        <f t="shared" si="225"/>
        <v>0</v>
      </c>
      <c r="S636" s="5">
        <f t="shared" si="227"/>
        <v>0</v>
      </c>
      <c r="T636" s="5">
        <f t="shared" si="230"/>
        <v>0</v>
      </c>
      <c r="U636" s="5">
        <f t="shared" si="215"/>
        <v>0</v>
      </c>
      <c r="V636" s="5">
        <f t="shared" si="217"/>
        <v>0</v>
      </c>
      <c r="W636" s="5" t="str">
        <f t="shared" si="221"/>
        <v/>
      </c>
      <c r="X636" s="4" t="str">
        <f t="shared" si="218"/>
        <v/>
      </c>
    </row>
    <row r="637" spans="1:24" x14ac:dyDescent="0.3">
      <c r="A637" s="54"/>
      <c r="B637" s="174" t="s">
        <v>219</v>
      </c>
      <c r="C637" s="5">
        <f t="shared" si="219"/>
        <v>0</v>
      </c>
      <c r="D637" s="5">
        <f t="shared" si="222"/>
        <v>0</v>
      </c>
      <c r="E637" s="5">
        <f t="shared" si="224"/>
        <v>0</v>
      </c>
      <c r="F637" s="5">
        <f t="shared" si="226"/>
        <v>0</v>
      </c>
      <c r="G637" s="5">
        <f t="shared" si="229"/>
        <v>0</v>
      </c>
      <c r="H637" s="5">
        <f t="shared" si="214"/>
        <v>0</v>
      </c>
      <c r="I637" s="5">
        <f t="shared" si="216"/>
        <v>0</v>
      </c>
      <c r="J637" s="5" t="str">
        <f t="shared" si="220"/>
        <v/>
      </c>
      <c r="L637" s="6"/>
      <c r="N637" s="54"/>
      <c r="O637" s="174" t="s">
        <v>219</v>
      </c>
      <c r="P637" s="5">
        <f t="shared" si="228"/>
        <v>0</v>
      </c>
      <c r="Q637" s="5">
        <f t="shared" si="223"/>
        <v>0</v>
      </c>
      <c r="R637" s="5">
        <f t="shared" si="225"/>
        <v>0</v>
      </c>
      <c r="S637" s="5">
        <f t="shared" si="227"/>
        <v>0</v>
      </c>
      <c r="T637" s="5">
        <f t="shared" si="230"/>
        <v>0</v>
      </c>
      <c r="U637" s="5">
        <f t="shared" si="215"/>
        <v>0</v>
      </c>
      <c r="V637" s="5">
        <f t="shared" si="217"/>
        <v>0</v>
      </c>
      <c r="W637" s="5" t="str">
        <f t="shared" si="221"/>
        <v/>
      </c>
      <c r="X637" s="4" t="str">
        <f t="shared" si="218"/>
        <v/>
      </c>
    </row>
    <row r="638" spans="1:24" x14ac:dyDescent="0.3">
      <c r="A638" s="54"/>
      <c r="B638" s="174" t="s">
        <v>219</v>
      </c>
      <c r="C638" s="5">
        <f t="shared" si="219"/>
        <v>0</v>
      </c>
      <c r="D638" s="5">
        <f t="shared" si="222"/>
        <v>0</v>
      </c>
      <c r="E638" s="5">
        <f t="shared" si="224"/>
        <v>0</v>
      </c>
      <c r="F638" s="5">
        <f t="shared" si="226"/>
        <v>0</v>
      </c>
      <c r="G638" s="5">
        <f t="shared" si="229"/>
        <v>0</v>
      </c>
      <c r="H638" s="5">
        <f t="shared" ref="H638:H701" si="231">IF(ISNUMBER(B578),(IFERROR((B638/B578)-1,0)),0)</f>
        <v>0</v>
      </c>
      <c r="I638" s="5">
        <f t="shared" si="216"/>
        <v>0</v>
      </c>
      <c r="J638" s="5" t="str">
        <f t="shared" si="220"/>
        <v/>
      </c>
      <c r="L638" s="6"/>
      <c r="N638" s="54"/>
      <c r="O638" s="174" t="s">
        <v>219</v>
      </c>
      <c r="P638" s="5">
        <f t="shared" si="228"/>
        <v>0</v>
      </c>
      <c r="Q638" s="5">
        <f t="shared" si="223"/>
        <v>0</v>
      </c>
      <c r="R638" s="5">
        <f t="shared" si="225"/>
        <v>0</v>
      </c>
      <c r="S638" s="5">
        <f t="shared" si="227"/>
        <v>0</v>
      </c>
      <c r="T638" s="5">
        <f t="shared" si="230"/>
        <v>0</v>
      </c>
      <c r="U638" s="5">
        <f t="shared" ref="U638:U701" si="232">IF(ISNUMBER(O578),(IFERROR((O638/O578)-1,0)),0)</f>
        <v>0</v>
      </c>
      <c r="V638" s="5">
        <f t="shared" si="217"/>
        <v>0</v>
      </c>
      <c r="W638" s="5" t="str">
        <f t="shared" si="221"/>
        <v/>
      </c>
      <c r="X638" s="4" t="str">
        <f t="shared" si="218"/>
        <v/>
      </c>
    </row>
    <row r="639" spans="1:24" x14ac:dyDescent="0.3">
      <c r="A639" s="54"/>
      <c r="B639" s="174" t="s">
        <v>219</v>
      </c>
      <c r="C639" s="5">
        <f t="shared" si="219"/>
        <v>0</v>
      </c>
      <c r="D639" s="5">
        <f t="shared" si="222"/>
        <v>0</v>
      </c>
      <c r="E639" s="5">
        <f t="shared" si="224"/>
        <v>0</v>
      </c>
      <c r="F639" s="5">
        <f t="shared" si="226"/>
        <v>0</v>
      </c>
      <c r="G639" s="5">
        <f t="shared" si="229"/>
        <v>0</v>
      </c>
      <c r="H639" s="5">
        <f t="shared" si="231"/>
        <v>0</v>
      </c>
      <c r="I639" s="5">
        <f t="shared" si="216"/>
        <v>0</v>
      </c>
      <c r="J639" s="5" t="str">
        <f t="shared" si="220"/>
        <v/>
      </c>
      <c r="L639" s="6"/>
      <c r="N639" s="54"/>
      <c r="O639" s="174" t="s">
        <v>219</v>
      </c>
      <c r="P639" s="5">
        <f t="shared" si="228"/>
        <v>0</v>
      </c>
      <c r="Q639" s="5">
        <f t="shared" si="223"/>
        <v>0</v>
      </c>
      <c r="R639" s="5">
        <f t="shared" si="225"/>
        <v>0</v>
      </c>
      <c r="S639" s="5">
        <f t="shared" si="227"/>
        <v>0</v>
      </c>
      <c r="T639" s="5">
        <f t="shared" si="230"/>
        <v>0</v>
      </c>
      <c r="U639" s="5">
        <f t="shared" si="232"/>
        <v>0</v>
      </c>
      <c r="V639" s="5">
        <f t="shared" si="217"/>
        <v>0</v>
      </c>
      <c r="W639" s="5" t="str">
        <f t="shared" si="221"/>
        <v/>
      </c>
      <c r="X639" s="4" t="str">
        <f t="shared" si="218"/>
        <v/>
      </c>
    </row>
    <row r="640" spans="1:24" x14ac:dyDescent="0.3">
      <c r="A640" s="54"/>
      <c r="B640" s="174" t="s">
        <v>219</v>
      </c>
      <c r="C640" s="5">
        <f t="shared" si="219"/>
        <v>0</v>
      </c>
      <c r="D640" s="5">
        <f t="shared" si="222"/>
        <v>0</v>
      </c>
      <c r="E640" s="5">
        <f t="shared" si="224"/>
        <v>0</v>
      </c>
      <c r="F640" s="5">
        <f t="shared" si="226"/>
        <v>0</v>
      </c>
      <c r="G640" s="5">
        <f t="shared" si="229"/>
        <v>0</v>
      </c>
      <c r="H640" s="5">
        <f t="shared" si="231"/>
        <v>0</v>
      </c>
      <c r="I640" s="5">
        <f t="shared" si="216"/>
        <v>0</v>
      </c>
      <c r="J640" s="5" t="str">
        <f t="shared" si="220"/>
        <v/>
      </c>
      <c r="L640" s="6"/>
      <c r="N640" s="54"/>
      <c r="O640" s="174" t="s">
        <v>219</v>
      </c>
      <c r="P640" s="5">
        <f t="shared" si="228"/>
        <v>0</v>
      </c>
      <c r="Q640" s="5">
        <f t="shared" si="223"/>
        <v>0</v>
      </c>
      <c r="R640" s="5">
        <f t="shared" si="225"/>
        <v>0</v>
      </c>
      <c r="S640" s="5">
        <f t="shared" si="227"/>
        <v>0</v>
      </c>
      <c r="T640" s="5">
        <f t="shared" si="230"/>
        <v>0</v>
      </c>
      <c r="U640" s="5">
        <f t="shared" si="232"/>
        <v>0</v>
      </c>
      <c r="V640" s="5">
        <f t="shared" si="217"/>
        <v>0</v>
      </c>
      <c r="W640" s="5" t="str">
        <f t="shared" si="221"/>
        <v/>
      </c>
      <c r="X640" s="4" t="str">
        <f t="shared" si="218"/>
        <v/>
      </c>
    </row>
    <row r="641" spans="1:24" x14ac:dyDescent="0.3">
      <c r="A641" s="54"/>
      <c r="B641" s="174" t="s">
        <v>219</v>
      </c>
      <c r="C641" s="5">
        <f t="shared" si="219"/>
        <v>0</v>
      </c>
      <c r="D641" s="5">
        <f t="shared" si="222"/>
        <v>0</v>
      </c>
      <c r="E641" s="5">
        <f t="shared" si="224"/>
        <v>0</v>
      </c>
      <c r="F641" s="5">
        <f t="shared" si="226"/>
        <v>0</v>
      </c>
      <c r="G641" s="5">
        <f t="shared" si="229"/>
        <v>0</v>
      </c>
      <c r="H641" s="5">
        <f t="shared" si="231"/>
        <v>0</v>
      </c>
      <c r="I641" s="5">
        <f t="shared" si="216"/>
        <v>0</v>
      </c>
      <c r="J641" s="5" t="str">
        <f t="shared" si="220"/>
        <v/>
      </c>
      <c r="L641" s="6"/>
      <c r="N641" s="54"/>
      <c r="O641" s="174" t="s">
        <v>219</v>
      </c>
      <c r="P641" s="5">
        <f t="shared" si="228"/>
        <v>0</v>
      </c>
      <c r="Q641" s="5">
        <f t="shared" si="223"/>
        <v>0</v>
      </c>
      <c r="R641" s="5">
        <f t="shared" si="225"/>
        <v>0</v>
      </c>
      <c r="S641" s="5">
        <f t="shared" si="227"/>
        <v>0</v>
      </c>
      <c r="T641" s="5">
        <f t="shared" si="230"/>
        <v>0</v>
      </c>
      <c r="U641" s="5">
        <f t="shared" si="232"/>
        <v>0</v>
      </c>
      <c r="V641" s="5">
        <f t="shared" si="217"/>
        <v>0</v>
      </c>
      <c r="W641" s="5" t="str">
        <f t="shared" si="221"/>
        <v/>
      </c>
      <c r="X641" s="4" t="str">
        <f t="shared" si="218"/>
        <v/>
      </c>
    </row>
    <row r="642" spans="1:24" x14ac:dyDescent="0.3">
      <c r="A642" s="54"/>
      <c r="B642" s="174" t="s">
        <v>219</v>
      </c>
      <c r="C642" s="5">
        <f t="shared" si="219"/>
        <v>0</v>
      </c>
      <c r="D642" s="5">
        <f t="shared" si="222"/>
        <v>0</v>
      </c>
      <c r="E642" s="5">
        <f t="shared" si="224"/>
        <v>0</v>
      </c>
      <c r="F642" s="5">
        <f t="shared" si="226"/>
        <v>0</v>
      </c>
      <c r="G642" s="5">
        <f t="shared" si="229"/>
        <v>0</v>
      </c>
      <c r="H642" s="5">
        <f t="shared" si="231"/>
        <v>0</v>
      </c>
      <c r="I642" s="5">
        <f t="shared" ref="I642:I705" si="233">IFERROR(IFERROR(IFERROR(IFERROR(IFERROR(IFERROR(IFERROR(IFERROR((B642/(VLOOKUP((DATE(YEAR(A642),MONTH(1),1)-1),A:B,2,FALSE)))-1,(B642/(VLOOKUP((DATE(YEAR(A642),MONTH(1),1)-2),A:B,2,FALSE)))-1),(B642/(VLOOKUP((DATE(YEAR(A642),MONTH(1),1)-3),A:B,2,FALSE)))-1),(B642/(VLOOKUP((DATE(YEAR(A642),MONTH(1),1)-4),A:B,2,FALSE)))-1),(B642/(VLOOKUP((DATE(YEAR(A642),MONTH(1),1)-5),A:B,2,FALSE)))-1),(B642/(VLOOKUP((DATE(YEAR(A642),MONTH(1),1)-6),A:B,2,FALSE)))-1),(B642/(VLOOKUP((DATE(YEAR(A642),MONTH(1),1)-7),A:B,2,FALSE)))-1),(B642/(VLOOKUP((DATE(YEAR(A642),MONTH(1),1)-8),A:B,2,FALSE)))-1),0)</f>
        <v>0</v>
      </c>
      <c r="J642" s="5" t="str">
        <f t="shared" si="220"/>
        <v/>
      </c>
      <c r="L642" s="6"/>
      <c r="N642" s="54"/>
      <c r="O642" s="174" t="s">
        <v>219</v>
      </c>
      <c r="P642" s="5">
        <f t="shared" si="228"/>
        <v>0</v>
      </c>
      <c r="Q642" s="5">
        <f t="shared" si="223"/>
        <v>0</v>
      </c>
      <c r="R642" s="5">
        <f t="shared" si="225"/>
        <v>0</v>
      </c>
      <c r="S642" s="5">
        <f t="shared" si="227"/>
        <v>0</v>
      </c>
      <c r="T642" s="5">
        <f t="shared" si="230"/>
        <v>0</v>
      </c>
      <c r="U642" s="5">
        <f t="shared" si="232"/>
        <v>0</v>
      </c>
      <c r="V642" s="5">
        <f t="shared" ref="V642:V705" si="234">IFERROR(IFERROR(IFERROR(IFERROR(IFERROR(IFERROR(IFERROR(IFERROR((O642/(VLOOKUP((DATE(YEAR(N642),MONTH(1),1)-1),N:O,2,FALSE)))-1,(O642/(VLOOKUP((DATE(YEAR(N642),MONTH(1),1)-2),N:O,2,FALSE)))-1),(O642/(VLOOKUP((DATE(YEAR(N642),MONTH(1),1)-3),N:O,2,FALSE)))-1),(O642/(VLOOKUP((DATE(YEAR(N642),MONTH(1),1)-4),N:O,2,FALSE)))-1),(O642/(VLOOKUP((DATE(YEAR(N642),MONTH(1),1)-5),N:O,2,FALSE)))-1),(O642/(VLOOKUP((DATE(YEAR(N642),MONTH(1),1)-6),N:O,2,FALSE)))-1),(O642/(VLOOKUP((DATE(YEAR(N642),MONTH(1),1)-7),N:O,2,FALSE)))-1),(O642/(VLOOKUP((DATE(YEAR(N642),MONTH(1),1)-8),N:O,2,FALSE)))-1),0)</f>
        <v>0</v>
      </c>
      <c r="W642" s="5" t="str">
        <f t="shared" si="221"/>
        <v/>
      </c>
      <c r="X642" s="4" t="str">
        <f t="shared" ref="X642:X705" si="235">IF((OR(J:J=-1,J:J =0)), 1000,J:J )</f>
        <v/>
      </c>
    </row>
    <row r="643" spans="1:24" x14ac:dyDescent="0.3">
      <c r="A643" s="54"/>
      <c r="B643" s="174" t="s">
        <v>219</v>
      </c>
      <c r="C643" s="5">
        <f t="shared" ref="C643:C706" si="236">IFERROR((B643/B642)-1,0)</f>
        <v>0</v>
      </c>
      <c r="D643" s="5">
        <f t="shared" si="222"/>
        <v>0</v>
      </c>
      <c r="E643" s="5">
        <f t="shared" si="224"/>
        <v>0</v>
      </c>
      <c r="F643" s="5">
        <f t="shared" si="226"/>
        <v>0</v>
      </c>
      <c r="G643" s="5">
        <f t="shared" si="229"/>
        <v>0</v>
      </c>
      <c r="H643" s="5">
        <f t="shared" si="231"/>
        <v>0</v>
      </c>
      <c r="I643" s="5">
        <f t="shared" si="233"/>
        <v>0</v>
      </c>
      <c r="J643" s="5" t="str">
        <f t="shared" ref="J643:J706" si="237">IF(B643="asd","",(B643/$B$1)-1)</f>
        <v/>
      </c>
      <c r="L643" s="6"/>
      <c r="N643" s="54"/>
      <c r="O643" s="174" t="s">
        <v>219</v>
      </c>
      <c r="P643" s="5">
        <f t="shared" si="228"/>
        <v>0</v>
      </c>
      <c r="Q643" s="5">
        <f t="shared" si="223"/>
        <v>0</v>
      </c>
      <c r="R643" s="5">
        <f t="shared" si="225"/>
        <v>0</v>
      </c>
      <c r="S643" s="5">
        <f t="shared" si="227"/>
        <v>0</v>
      </c>
      <c r="T643" s="5">
        <f t="shared" si="230"/>
        <v>0</v>
      </c>
      <c r="U643" s="5">
        <f t="shared" si="232"/>
        <v>0</v>
      </c>
      <c r="V643" s="5">
        <f t="shared" si="234"/>
        <v>0</v>
      </c>
      <c r="W643" s="5" t="str">
        <f t="shared" ref="W643:W706" si="238">IF(O643="asd","",(O643/$O$1)-1)</f>
        <v/>
      </c>
      <c r="X643" s="4" t="str">
        <f t="shared" si="235"/>
        <v/>
      </c>
    </row>
    <row r="644" spans="1:24" x14ac:dyDescent="0.3">
      <c r="A644" s="54"/>
      <c r="B644" s="174" t="s">
        <v>219</v>
      </c>
      <c r="C644" s="5">
        <f t="shared" si="236"/>
        <v>0</v>
      </c>
      <c r="D644" s="5">
        <f t="shared" si="222"/>
        <v>0</v>
      </c>
      <c r="E644" s="5">
        <f t="shared" si="224"/>
        <v>0</v>
      </c>
      <c r="F644" s="5">
        <f t="shared" si="226"/>
        <v>0</v>
      </c>
      <c r="G644" s="5">
        <f t="shared" si="229"/>
        <v>0</v>
      </c>
      <c r="H644" s="5">
        <f t="shared" si="231"/>
        <v>0</v>
      </c>
      <c r="I644" s="5">
        <f t="shared" si="233"/>
        <v>0</v>
      </c>
      <c r="J644" s="5" t="str">
        <f t="shared" si="237"/>
        <v/>
      </c>
      <c r="L644" s="6"/>
      <c r="N644" s="54"/>
      <c r="O644" s="174" t="s">
        <v>219</v>
      </c>
      <c r="P644" s="5">
        <f t="shared" si="228"/>
        <v>0</v>
      </c>
      <c r="Q644" s="5">
        <f t="shared" si="223"/>
        <v>0</v>
      </c>
      <c r="R644" s="5">
        <f t="shared" si="225"/>
        <v>0</v>
      </c>
      <c r="S644" s="5">
        <f t="shared" si="227"/>
        <v>0</v>
      </c>
      <c r="T644" s="5">
        <f t="shared" si="230"/>
        <v>0</v>
      </c>
      <c r="U644" s="5">
        <f t="shared" si="232"/>
        <v>0</v>
      </c>
      <c r="V644" s="5">
        <f t="shared" si="234"/>
        <v>0</v>
      </c>
      <c r="W644" s="5" t="str">
        <f t="shared" si="238"/>
        <v/>
      </c>
      <c r="X644" s="4" t="str">
        <f t="shared" si="235"/>
        <v/>
      </c>
    </row>
    <row r="645" spans="1:24" x14ac:dyDescent="0.3">
      <c r="A645" s="54"/>
      <c r="B645" s="174" t="s">
        <v>219</v>
      </c>
      <c r="C645" s="5">
        <f t="shared" si="236"/>
        <v>0</v>
      </c>
      <c r="D645" s="5">
        <f t="shared" ref="D645:D708" si="239">IFERROR((B645/B642)-1,0)</f>
        <v>0</v>
      </c>
      <c r="E645" s="5">
        <f t="shared" si="224"/>
        <v>0</v>
      </c>
      <c r="F645" s="5">
        <f t="shared" si="226"/>
        <v>0</v>
      </c>
      <c r="G645" s="5">
        <f t="shared" si="229"/>
        <v>0</v>
      </c>
      <c r="H645" s="5">
        <f t="shared" si="231"/>
        <v>0</v>
      </c>
      <c r="I645" s="5">
        <f t="shared" si="233"/>
        <v>0</v>
      </c>
      <c r="J645" s="5" t="str">
        <f t="shared" si="237"/>
        <v/>
      </c>
      <c r="L645" s="6"/>
      <c r="N645" s="54"/>
      <c r="O645" s="174" t="s">
        <v>219</v>
      </c>
      <c r="P645" s="5">
        <f t="shared" si="228"/>
        <v>0</v>
      </c>
      <c r="Q645" s="5">
        <f t="shared" ref="Q645:Q708" si="240">IFERROR((O645/O642)-1,0)</f>
        <v>0</v>
      </c>
      <c r="R645" s="5">
        <f t="shared" si="225"/>
        <v>0</v>
      </c>
      <c r="S645" s="5">
        <f t="shared" si="227"/>
        <v>0</v>
      </c>
      <c r="T645" s="5">
        <f t="shared" si="230"/>
        <v>0</v>
      </c>
      <c r="U645" s="5">
        <f t="shared" si="232"/>
        <v>0</v>
      </c>
      <c r="V645" s="5">
        <f t="shared" si="234"/>
        <v>0</v>
      </c>
      <c r="W645" s="5" t="str">
        <f t="shared" si="238"/>
        <v/>
      </c>
      <c r="X645" s="4" t="str">
        <f t="shared" si="235"/>
        <v/>
      </c>
    </row>
    <row r="646" spans="1:24" x14ac:dyDescent="0.3">
      <c r="A646" s="54"/>
      <c r="B646" s="174" t="s">
        <v>219</v>
      </c>
      <c r="C646" s="5">
        <f t="shared" si="236"/>
        <v>0</v>
      </c>
      <c r="D646" s="5">
        <f t="shared" si="239"/>
        <v>0</v>
      </c>
      <c r="E646" s="5">
        <f t="shared" si="224"/>
        <v>0</v>
      </c>
      <c r="F646" s="5">
        <f t="shared" si="226"/>
        <v>0</v>
      </c>
      <c r="G646" s="5">
        <f t="shared" si="229"/>
        <v>0</v>
      </c>
      <c r="H646" s="5">
        <f t="shared" si="231"/>
        <v>0</v>
      </c>
      <c r="I646" s="5">
        <f t="shared" si="233"/>
        <v>0</v>
      </c>
      <c r="J646" s="5" t="str">
        <f t="shared" si="237"/>
        <v/>
      </c>
      <c r="L646" s="6"/>
      <c r="N646" s="54"/>
      <c r="O646" s="174" t="s">
        <v>219</v>
      </c>
      <c r="P646" s="5">
        <f t="shared" si="228"/>
        <v>0</v>
      </c>
      <c r="Q646" s="5">
        <f t="shared" si="240"/>
        <v>0</v>
      </c>
      <c r="R646" s="5">
        <f t="shared" si="225"/>
        <v>0</v>
      </c>
      <c r="S646" s="5">
        <f t="shared" si="227"/>
        <v>0</v>
      </c>
      <c r="T646" s="5">
        <f t="shared" si="230"/>
        <v>0</v>
      </c>
      <c r="U646" s="5">
        <f t="shared" si="232"/>
        <v>0</v>
      </c>
      <c r="V646" s="5">
        <f t="shared" si="234"/>
        <v>0</v>
      </c>
      <c r="W646" s="5" t="str">
        <f t="shared" si="238"/>
        <v/>
      </c>
      <c r="X646" s="4" t="str">
        <f t="shared" si="235"/>
        <v/>
      </c>
    </row>
    <row r="647" spans="1:24" x14ac:dyDescent="0.3">
      <c r="A647" s="54"/>
      <c r="B647" s="174" t="s">
        <v>219</v>
      </c>
      <c r="C647" s="5">
        <f t="shared" si="236"/>
        <v>0</v>
      </c>
      <c r="D647" s="5">
        <f t="shared" si="239"/>
        <v>0</v>
      </c>
      <c r="E647" s="5">
        <f t="shared" si="224"/>
        <v>0</v>
      </c>
      <c r="F647" s="5">
        <f t="shared" si="226"/>
        <v>0</v>
      </c>
      <c r="G647" s="5">
        <f t="shared" si="229"/>
        <v>0</v>
      </c>
      <c r="H647" s="5">
        <f t="shared" si="231"/>
        <v>0</v>
      </c>
      <c r="I647" s="5">
        <f t="shared" si="233"/>
        <v>0</v>
      </c>
      <c r="J647" s="5" t="str">
        <f t="shared" si="237"/>
        <v/>
      </c>
      <c r="L647" s="6"/>
      <c r="N647" s="54"/>
      <c r="O647" s="174" t="s">
        <v>219</v>
      </c>
      <c r="P647" s="5">
        <f t="shared" si="228"/>
        <v>0</v>
      </c>
      <c r="Q647" s="5">
        <f t="shared" si="240"/>
        <v>0</v>
      </c>
      <c r="R647" s="5">
        <f t="shared" si="225"/>
        <v>0</v>
      </c>
      <c r="S647" s="5">
        <f t="shared" si="227"/>
        <v>0</v>
      </c>
      <c r="T647" s="5">
        <f t="shared" si="230"/>
        <v>0</v>
      </c>
      <c r="U647" s="5">
        <f t="shared" si="232"/>
        <v>0</v>
      </c>
      <c r="V647" s="5">
        <f t="shared" si="234"/>
        <v>0</v>
      </c>
      <c r="W647" s="5" t="str">
        <f t="shared" si="238"/>
        <v/>
      </c>
      <c r="X647" s="4" t="str">
        <f t="shared" si="235"/>
        <v/>
      </c>
    </row>
    <row r="648" spans="1:24" x14ac:dyDescent="0.3">
      <c r="A648" s="54"/>
      <c r="B648" s="174" t="s">
        <v>219</v>
      </c>
      <c r="C648" s="5">
        <f t="shared" si="236"/>
        <v>0</v>
      </c>
      <c r="D648" s="5">
        <f t="shared" si="239"/>
        <v>0</v>
      </c>
      <c r="E648" s="5">
        <f t="shared" ref="E648:E711" si="241">IFERROR((B648/B642)-1,0)</f>
        <v>0</v>
      </c>
      <c r="F648" s="5">
        <f t="shared" si="226"/>
        <v>0</v>
      </c>
      <c r="G648" s="5">
        <f t="shared" si="229"/>
        <v>0</v>
      </c>
      <c r="H648" s="5">
        <f t="shared" si="231"/>
        <v>0</v>
      </c>
      <c r="I648" s="5">
        <f t="shared" si="233"/>
        <v>0</v>
      </c>
      <c r="J648" s="5" t="str">
        <f t="shared" si="237"/>
        <v/>
      </c>
      <c r="L648" s="6"/>
      <c r="N648" s="54"/>
      <c r="O648" s="174" t="s">
        <v>219</v>
      </c>
      <c r="P648" s="5">
        <f t="shared" si="228"/>
        <v>0</v>
      </c>
      <c r="Q648" s="5">
        <f t="shared" si="240"/>
        <v>0</v>
      </c>
      <c r="R648" s="5">
        <f t="shared" ref="R648:R711" si="242">IFERROR((O648/O642)-1,0)</f>
        <v>0</v>
      </c>
      <c r="S648" s="5">
        <f t="shared" si="227"/>
        <v>0</v>
      </c>
      <c r="T648" s="5">
        <f t="shared" si="230"/>
        <v>0</v>
      </c>
      <c r="U648" s="5">
        <f t="shared" si="232"/>
        <v>0</v>
      </c>
      <c r="V648" s="5">
        <f t="shared" si="234"/>
        <v>0</v>
      </c>
      <c r="W648" s="5" t="str">
        <f t="shared" si="238"/>
        <v/>
      </c>
      <c r="X648" s="4" t="str">
        <f t="shared" si="235"/>
        <v/>
      </c>
    </row>
    <row r="649" spans="1:24" x14ac:dyDescent="0.3">
      <c r="A649" s="54"/>
      <c r="B649" s="174" t="s">
        <v>219</v>
      </c>
      <c r="C649" s="5">
        <f t="shared" si="236"/>
        <v>0</v>
      </c>
      <c r="D649" s="5">
        <f t="shared" si="239"/>
        <v>0</v>
      </c>
      <c r="E649" s="5">
        <f t="shared" si="241"/>
        <v>0</v>
      </c>
      <c r="F649" s="5">
        <f t="shared" si="226"/>
        <v>0</v>
      </c>
      <c r="G649" s="5">
        <f t="shared" si="229"/>
        <v>0</v>
      </c>
      <c r="H649" s="5">
        <f t="shared" si="231"/>
        <v>0</v>
      </c>
      <c r="I649" s="5">
        <f t="shared" si="233"/>
        <v>0</v>
      </c>
      <c r="J649" s="5" t="str">
        <f t="shared" si="237"/>
        <v/>
      </c>
      <c r="L649" s="6"/>
      <c r="N649" s="54"/>
      <c r="O649" s="174" t="s">
        <v>219</v>
      </c>
      <c r="P649" s="5">
        <f t="shared" si="228"/>
        <v>0</v>
      </c>
      <c r="Q649" s="5">
        <f t="shared" si="240"/>
        <v>0</v>
      </c>
      <c r="R649" s="5">
        <f t="shared" si="242"/>
        <v>0</v>
      </c>
      <c r="S649" s="5">
        <f t="shared" si="227"/>
        <v>0</v>
      </c>
      <c r="T649" s="5">
        <f t="shared" si="230"/>
        <v>0</v>
      </c>
      <c r="U649" s="5">
        <f t="shared" si="232"/>
        <v>0</v>
      </c>
      <c r="V649" s="5">
        <f t="shared" si="234"/>
        <v>0</v>
      </c>
      <c r="W649" s="5" t="str">
        <f t="shared" si="238"/>
        <v/>
      </c>
      <c r="X649" s="4" t="str">
        <f t="shared" si="235"/>
        <v/>
      </c>
    </row>
    <row r="650" spans="1:24" x14ac:dyDescent="0.3">
      <c r="A650" s="54"/>
      <c r="B650" s="174" t="s">
        <v>219</v>
      </c>
      <c r="C650" s="5">
        <f t="shared" si="236"/>
        <v>0</v>
      </c>
      <c r="D650" s="5">
        <f t="shared" si="239"/>
        <v>0</v>
      </c>
      <c r="E650" s="5">
        <f t="shared" si="241"/>
        <v>0</v>
      </c>
      <c r="F650" s="5">
        <f t="shared" si="226"/>
        <v>0</v>
      </c>
      <c r="G650" s="5">
        <f t="shared" si="229"/>
        <v>0</v>
      </c>
      <c r="H650" s="5">
        <f t="shared" si="231"/>
        <v>0</v>
      </c>
      <c r="I650" s="5">
        <f t="shared" si="233"/>
        <v>0</v>
      </c>
      <c r="J650" s="5" t="str">
        <f t="shared" si="237"/>
        <v/>
      </c>
      <c r="L650" s="6"/>
      <c r="N650" s="54"/>
      <c r="O650" s="174" t="s">
        <v>219</v>
      </c>
      <c r="P650" s="5">
        <f t="shared" si="228"/>
        <v>0</v>
      </c>
      <c r="Q650" s="5">
        <f t="shared" si="240"/>
        <v>0</v>
      </c>
      <c r="R650" s="5">
        <f t="shared" si="242"/>
        <v>0</v>
      </c>
      <c r="S650" s="5">
        <f t="shared" si="227"/>
        <v>0</v>
      </c>
      <c r="T650" s="5">
        <f t="shared" si="230"/>
        <v>0</v>
      </c>
      <c r="U650" s="5">
        <f t="shared" si="232"/>
        <v>0</v>
      </c>
      <c r="V650" s="5">
        <f t="shared" si="234"/>
        <v>0</v>
      </c>
      <c r="W650" s="5" t="str">
        <f t="shared" si="238"/>
        <v/>
      </c>
      <c r="X650" s="4" t="str">
        <f t="shared" si="235"/>
        <v/>
      </c>
    </row>
    <row r="651" spans="1:24" x14ac:dyDescent="0.3">
      <c r="A651" s="54"/>
      <c r="B651" s="174" t="s">
        <v>219</v>
      </c>
      <c r="C651" s="5">
        <f t="shared" si="236"/>
        <v>0</v>
      </c>
      <c r="D651" s="5">
        <f t="shared" si="239"/>
        <v>0</v>
      </c>
      <c r="E651" s="5">
        <f t="shared" si="241"/>
        <v>0</v>
      </c>
      <c r="F651" s="5">
        <f t="shared" si="226"/>
        <v>0</v>
      </c>
      <c r="G651" s="5">
        <f t="shared" si="229"/>
        <v>0</v>
      </c>
      <c r="H651" s="5">
        <f t="shared" si="231"/>
        <v>0</v>
      </c>
      <c r="I651" s="5">
        <f t="shared" si="233"/>
        <v>0</v>
      </c>
      <c r="J651" s="5" t="str">
        <f t="shared" si="237"/>
        <v/>
      </c>
      <c r="L651" s="6"/>
      <c r="N651" s="54"/>
      <c r="O651" s="174" t="s">
        <v>219</v>
      </c>
      <c r="P651" s="5">
        <f t="shared" si="228"/>
        <v>0</v>
      </c>
      <c r="Q651" s="5">
        <f t="shared" si="240"/>
        <v>0</v>
      </c>
      <c r="R651" s="5">
        <f t="shared" si="242"/>
        <v>0</v>
      </c>
      <c r="S651" s="5">
        <f t="shared" si="227"/>
        <v>0</v>
      </c>
      <c r="T651" s="5">
        <f t="shared" si="230"/>
        <v>0</v>
      </c>
      <c r="U651" s="5">
        <f t="shared" si="232"/>
        <v>0</v>
      </c>
      <c r="V651" s="5">
        <f t="shared" si="234"/>
        <v>0</v>
      </c>
      <c r="W651" s="5" t="str">
        <f t="shared" si="238"/>
        <v/>
      </c>
      <c r="X651" s="4" t="str">
        <f t="shared" si="235"/>
        <v/>
      </c>
    </row>
    <row r="652" spans="1:24" x14ac:dyDescent="0.3">
      <c r="A652" s="54"/>
      <c r="B652" s="174" t="s">
        <v>219</v>
      </c>
      <c r="C652" s="5">
        <f t="shared" si="236"/>
        <v>0</v>
      </c>
      <c r="D652" s="5">
        <f t="shared" si="239"/>
        <v>0</v>
      </c>
      <c r="E652" s="5">
        <f t="shared" si="241"/>
        <v>0</v>
      </c>
      <c r="F652" s="5">
        <f t="shared" si="226"/>
        <v>0</v>
      </c>
      <c r="G652" s="5">
        <f t="shared" si="229"/>
        <v>0</v>
      </c>
      <c r="H652" s="5">
        <f t="shared" si="231"/>
        <v>0</v>
      </c>
      <c r="I652" s="5">
        <f t="shared" si="233"/>
        <v>0</v>
      </c>
      <c r="J652" s="5" t="str">
        <f t="shared" si="237"/>
        <v/>
      </c>
      <c r="L652" s="6"/>
      <c r="N652" s="54"/>
      <c r="O652" s="174" t="s">
        <v>219</v>
      </c>
      <c r="P652" s="5">
        <f t="shared" si="228"/>
        <v>0</v>
      </c>
      <c r="Q652" s="5">
        <f t="shared" si="240"/>
        <v>0</v>
      </c>
      <c r="R652" s="5">
        <f t="shared" si="242"/>
        <v>0</v>
      </c>
      <c r="S652" s="5">
        <f t="shared" si="227"/>
        <v>0</v>
      </c>
      <c r="T652" s="5">
        <f t="shared" si="230"/>
        <v>0</v>
      </c>
      <c r="U652" s="5">
        <f t="shared" si="232"/>
        <v>0</v>
      </c>
      <c r="V652" s="5">
        <f t="shared" si="234"/>
        <v>0</v>
      </c>
      <c r="W652" s="5" t="str">
        <f t="shared" si="238"/>
        <v/>
      </c>
      <c r="X652" s="4" t="str">
        <f t="shared" si="235"/>
        <v/>
      </c>
    </row>
    <row r="653" spans="1:24" x14ac:dyDescent="0.3">
      <c r="A653" s="54"/>
      <c r="B653" s="174" t="s">
        <v>219</v>
      </c>
      <c r="C653" s="5">
        <f t="shared" si="236"/>
        <v>0</v>
      </c>
      <c r="D653" s="5">
        <f t="shared" si="239"/>
        <v>0</v>
      </c>
      <c r="E653" s="5">
        <f t="shared" si="241"/>
        <v>0</v>
      </c>
      <c r="F653" s="5">
        <f t="shared" si="226"/>
        <v>0</v>
      </c>
      <c r="G653" s="5">
        <f t="shared" si="229"/>
        <v>0</v>
      </c>
      <c r="H653" s="5">
        <f t="shared" si="231"/>
        <v>0</v>
      </c>
      <c r="I653" s="5">
        <f t="shared" si="233"/>
        <v>0</v>
      </c>
      <c r="J653" s="5" t="str">
        <f t="shared" si="237"/>
        <v/>
      </c>
      <c r="L653" s="6"/>
      <c r="N653" s="54"/>
      <c r="O653" s="174" t="s">
        <v>219</v>
      </c>
      <c r="P653" s="5">
        <f t="shared" si="228"/>
        <v>0</v>
      </c>
      <c r="Q653" s="5">
        <f t="shared" si="240"/>
        <v>0</v>
      </c>
      <c r="R653" s="5">
        <f t="shared" si="242"/>
        <v>0</v>
      </c>
      <c r="S653" s="5">
        <f t="shared" si="227"/>
        <v>0</v>
      </c>
      <c r="T653" s="5">
        <f t="shared" si="230"/>
        <v>0</v>
      </c>
      <c r="U653" s="5">
        <f t="shared" si="232"/>
        <v>0</v>
      </c>
      <c r="V653" s="5">
        <f t="shared" si="234"/>
        <v>0</v>
      </c>
      <c r="W653" s="5" t="str">
        <f t="shared" si="238"/>
        <v/>
      </c>
      <c r="X653" s="4" t="str">
        <f t="shared" si="235"/>
        <v/>
      </c>
    </row>
    <row r="654" spans="1:24" x14ac:dyDescent="0.3">
      <c r="A654" s="54"/>
      <c r="B654" s="174" t="s">
        <v>219</v>
      </c>
      <c r="C654" s="5">
        <f t="shared" si="236"/>
        <v>0</v>
      </c>
      <c r="D654" s="5">
        <f t="shared" si="239"/>
        <v>0</v>
      </c>
      <c r="E654" s="5">
        <f t="shared" si="241"/>
        <v>0</v>
      </c>
      <c r="F654" s="5">
        <f t="shared" ref="F654:F717" si="243">IF(ISNUMBER(B642),(IFERROR((B654/B642)-1,0)),0)</f>
        <v>0</v>
      </c>
      <c r="G654" s="5">
        <f t="shared" si="229"/>
        <v>0</v>
      </c>
      <c r="H654" s="5">
        <f t="shared" si="231"/>
        <v>0</v>
      </c>
      <c r="I654" s="5">
        <f t="shared" si="233"/>
        <v>0</v>
      </c>
      <c r="J654" s="5" t="str">
        <f t="shared" si="237"/>
        <v/>
      </c>
      <c r="L654" s="6"/>
      <c r="N654" s="54"/>
      <c r="O654" s="174" t="s">
        <v>219</v>
      </c>
      <c r="P654" s="5">
        <f t="shared" si="228"/>
        <v>0</v>
      </c>
      <c r="Q654" s="5">
        <f t="shared" si="240"/>
        <v>0</v>
      </c>
      <c r="R654" s="5">
        <f t="shared" si="242"/>
        <v>0</v>
      </c>
      <c r="S654" s="5">
        <f t="shared" ref="S654:S717" si="244">IF(ISNUMBER(O642),(IFERROR((O654/O642)-1,0)),0)</f>
        <v>0</v>
      </c>
      <c r="T654" s="5">
        <f t="shared" si="230"/>
        <v>0</v>
      </c>
      <c r="U654" s="5">
        <f t="shared" si="232"/>
        <v>0</v>
      </c>
      <c r="V654" s="5">
        <f t="shared" si="234"/>
        <v>0</v>
      </c>
      <c r="W654" s="5" t="str">
        <f t="shared" si="238"/>
        <v/>
      </c>
      <c r="X654" s="4" t="str">
        <f t="shared" si="235"/>
        <v/>
      </c>
    </row>
    <row r="655" spans="1:24" x14ac:dyDescent="0.3">
      <c r="A655" s="54"/>
      <c r="B655" s="174" t="s">
        <v>219</v>
      </c>
      <c r="C655" s="5">
        <f t="shared" si="236"/>
        <v>0</v>
      </c>
      <c r="D655" s="5">
        <f t="shared" si="239"/>
        <v>0</v>
      </c>
      <c r="E655" s="5">
        <f t="shared" si="241"/>
        <v>0</v>
      </c>
      <c r="F655" s="5">
        <f t="shared" si="243"/>
        <v>0</v>
      </c>
      <c r="G655" s="5">
        <f t="shared" si="229"/>
        <v>0</v>
      </c>
      <c r="H655" s="5">
        <f t="shared" si="231"/>
        <v>0</v>
      </c>
      <c r="I655" s="5">
        <f t="shared" si="233"/>
        <v>0</v>
      </c>
      <c r="J655" s="5" t="str">
        <f t="shared" si="237"/>
        <v/>
      </c>
      <c r="L655" s="6"/>
      <c r="N655" s="54"/>
      <c r="O655" s="174" t="s">
        <v>219</v>
      </c>
      <c r="P655" s="5">
        <f t="shared" si="228"/>
        <v>0</v>
      </c>
      <c r="Q655" s="5">
        <f t="shared" si="240"/>
        <v>0</v>
      </c>
      <c r="R655" s="5">
        <f t="shared" si="242"/>
        <v>0</v>
      </c>
      <c r="S655" s="5">
        <f t="shared" si="244"/>
        <v>0</v>
      </c>
      <c r="T655" s="5">
        <f t="shared" si="230"/>
        <v>0</v>
      </c>
      <c r="U655" s="5">
        <f t="shared" si="232"/>
        <v>0</v>
      </c>
      <c r="V655" s="5">
        <f t="shared" si="234"/>
        <v>0</v>
      </c>
      <c r="W655" s="5" t="str">
        <f t="shared" si="238"/>
        <v/>
      </c>
      <c r="X655" s="4" t="str">
        <f t="shared" si="235"/>
        <v/>
      </c>
    </row>
    <row r="656" spans="1:24" x14ac:dyDescent="0.3">
      <c r="A656" s="54"/>
      <c r="B656" s="174" t="s">
        <v>219</v>
      </c>
      <c r="C656" s="5">
        <f t="shared" si="236"/>
        <v>0</v>
      </c>
      <c r="D656" s="5">
        <f t="shared" si="239"/>
        <v>0</v>
      </c>
      <c r="E656" s="5">
        <f t="shared" si="241"/>
        <v>0</v>
      </c>
      <c r="F656" s="5">
        <f t="shared" si="243"/>
        <v>0</v>
      </c>
      <c r="G656" s="5">
        <f t="shared" si="229"/>
        <v>0</v>
      </c>
      <c r="H656" s="5">
        <f t="shared" si="231"/>
        <v>0</v>
      </c>
      <c r="I656" s="5">
        <f t="shared" si="233"/>
        <v>0</v>
      </c>
      <c r="J656" s="5" t="str">
        <f t="shared" si="237"/>
        <v/>
      </c>
      <c r="L656" s="6"/>
      <c r="N656" s="54"/>
      <c r="O656" s="174" t="s">
        <v>219</v>
      </c>
      <c r="P656" s="5">
        <f t="shared" si="228"/>
        <v>0</v>
      </c>
      <c r="Q656" s="5">
        <f t="shared" si="240"/>
        <v>0</v>
      </c>
      <c r="R656" s="5">
        <f t="shared" si="242"/>
        <v>0</v>
      </c>
      <c r="S656" s="5">
        <f t="shared" si="244"/>
        <v>0</v>
      </c>
      <c r="T656" s="5">
        <f t="shared" si="230"/>
        <v>0</v>
      </c>
      <c r="U656" s="5">
        <f t="shared" si="232"/>
        <v>0</v>
      </c>
      <c r="V656" s="5">
        <f t="shared" si="234"/>
        <v>0</v>
      </c>
      <c r="W656" s="5" t="str">
        <f t="shared" si="238"/>
        <v/>
      </c>
      <c r="X656" s="4" t="str">
        <f t="shared" si="235"/>
        <v/>
      </c>
    </row>
    <row r="657" spans="1:24" x14ac:dyDescent="0.3">
      <c r="A657" s="54"/>
      <c r="B657" s="174" t="s">
        <v>219</v>
      </c>
      <c r="C657" s="5">
        <f t="shared" si="236"/>
        <v>0</v>
      </c>
      <c r="D657" s="5">
        <f t="shared" si="239"/>
        <v>0</v>
      </c>
      <c r="E657" s="5">
        <f t="shared" si="241"/>
        <v>0</v>
      </c>
      <c r="F657" s="5">
        <f t="shared" si="243"/>
        <v>0</v>
      </c>
      <c r="G657" s="5">
        <f t="shared" si="229"/>
        <v>0</v>
      </c>
      <c r="H657" s="5">
        <f t="shared" si="231"/>
        <v>0</v>
      </c>
      <c r="I657" s="5">
        <f t="shared" si="233"/>
        <v>0</v>
      </c>
      <c r="J657" s="5" t="str">
        <f t="shared" si="237"/>
        <v/>
      </c>
      <c r="L657" s="6"/>
      <c r="N657" s="54"/>
      <c r="O657" s="174" t="s">
        <v>219</v>
      </c>
      <c r="P657" s="5">
        <f t="shared" si="228"/>
        <v>0</v>
      </c>
      <c r="Q657" s="5">
        <f t="shared" si="240"/>
        <v>0</v>
      </c>
      <c r="R657" s="5">
        <f t="shared" si="242"/>
        <v>0</v>
      </c>
      <c r="S657" s="5">
        <f t="shared" si="244"/>
        <v>0</v>
      </c>
      <c r="T657" s="5">
        <f t="shared" si="230"/>
        <v>0</v>
      </c>
      <c r="U657" s="5">
        <f t="shared" si="232"/>
        <v>0</v>
      </c>
      <c r="V657" s="5">
        <f t="shared" si="234"/>
        <v>0</v>
      </c>
      <c r="W657" s="5" t="str">
        <f t="shared" si="238"/>
        <v/>
      </c>
      <c r="X657" s="4" t="str">
        <f t="shared" si="235"/>
        <v/>
      </c>
    </row>
    <row r="658" spans="1:24" x14ac:dyDescent="0.3">
      <c r="A658" s="54"/>
      <c r="B658" s="174" t="s">
        <v>219</v>
      </c>
      <c r="C658" s="5">
        <f t="shared" si="236"/>
        <v>0</v>
      </c>
      <c r="D658" s="5">
        <f t="shared" si="239"/>
        <v>0</v>
      </c>
      <c r="E658" s="5">
        <f t="shared" si="241"/>
        <v>0</v>
      </c>
      <c r="F658" s="5">
        <f t="shared" si="243"/>
        <v>0</v>
      </c>
      <c r="G658" s="5">
        <f t="shared" si="229"/>
        <v>0</v>
      </c>
      <c r="H658" s="5">
        <f t="shared" si="231"/>
        <v>0</v>
      </c>
      <c r="I658" s="5">
        <f t="shared" si="233"/>
        <v>0</v>
      </c>
      <c r="J658" s="5" t="str">
        <f t="shared" si="237"/>
        <v/>
      </c>
      <c r="L658" s="6"/>
      <c r="N658" s="54"/>
      <c r="O658" s="174" t="s">
        <v>219</v>
      </c>
      <c r="P658" s="5">
        <f t="shared" ref="P658:P721" si="245">IFERROR((O658/O657)-1,0)</f>
        <v>0</v>
      </c>
      <c r="Q658" s="5">
        <f t="shared" si="240"/>
        <v>0</v>
      </c>
      <c r="R658" s="5">
        <f t="shared" si="242"/>
        <v>0</v>
      </c>
      <c r="S658" s="5">
        <f t="shared" si="244"/>
        <v>0</v>
      </c>
      <c r="T658" s="5">
        <f t="shared" si="230"/>
        <v>0</v>
      </c>
      <c r="U658" s="5">
        <f t="shared" si="232"/>
        <v>0</v>
      </c>
      <c r="V658" s="5">
        <f t="shared" si="234"/>
        <v>0</v>
      </c>
      <c r="W658" s="5" t="str">
        <f t="shared" si="238"/>
        <v/>
      </c>
      <c r="X658" s="4" t="str">
        <f t="shared" si="235"/>
        <v/>
      </c>
    </row>
    <row r="659" spans="1:24" x14ac:dyDescent="0.3">
      <c r="A659" s="54"/>
      <c r="B659" s="174" t="s">
        <v>219</v>
      </c>
      <c r="C659" s="5">
        <f t="shared" si="236"/>
        <v>0</v>
      </c>
      <c r="D659" s="5">
        <f t="shared" si="239"/>
        <v>0</v>
      </c>
      <c r="E659" s="5">
        <f t="shared" si="241"/>
        <v>0</v>
      </c>
      <c r="F659" s="5">
        <f t="shared" si="243"/>
        <v>0</v>
      </c>
      <c r="G659" s="5">
        <f t="shared" si="229"/>
        <v>0</v>
      </c>
      <c r="H659" s="5">
        <f t="shared" si="231"/>
        <v>0</v>
      </c>
      <c r="I659" s="5">
        <f t="shared" si="233"/>
        <v>0</v>
      </c>
      <c r="J659" s="5" t="str">
        <f t="shared" si="237"/>
        <v/>
      </c>
      <c r="L659" s="6"/>
      <c r="N659" s="54"/>
      <c r="O659" s="174" t="s">
        <v>219</v>
      </c>
      <c r="P659" s="5">
        <f t="shared" si="245"/>
        <v>0</v>
      </c>
      <c r="Q659" s="5">
        <f t="shared" si="240"/>
        <v>0</v>
      </c>
      <c r="R659" s="5">
        <f t="shared" si="242"/>
        <v>0</v>
      </c>
      <c r="S659" s="5">
        <f t="shared" si="244"/>
        <v>0</v>
      </c>
      <c r="T659" s="5">
        <f t="shared" si="230"/>
        <v>0</v>
      </c>
      <c r="U659" s="5">
        <f t="shared" si="232"/>
        <v>0</v>
      </c>
      <c r="V659" s="5">
        <f t="shared" si="234"/>
        <v>0</v>
      </c>
      <c r="W659" s="5" t="str">
        <f t="shared" si="238"/>
        <v/>
      </c>
      <c r="X659" s="4" t="str">
        <f t="shared" si="235"/>
        <v/>
      </c>
    </row>
    <row r="660" spans="1:24" x14ac:dyDescent="0.3">
      <c r="A660" s="54"/>
      <c r="B660" s="174" t="s">
        <v>219</v>
      </c>
      <c r="C660" s="5">
        <f t="shared" si="236"/>
        <v>0</v>
      </c>
      <c r="D660" s="5">
        <f t="shared" si="239"/>
        <v>0</v>
      </c>
      <c r="E660" s="5">
        <f t="shared" si="241"/>
        <v>0</v>
      </c>
      <c r="F660" s="5">
        <f t="shared" si="243"/>
        <v>0</v>
      </c>
      <c r="G660" s="5">
        <f t="shared" si="229"/>
        <v>0</v>
      </c>
      <c r="H660" s="5">
        <f t="shared" si="231"/>
        <v>0</v>
      </c>
      <c r="I660" s="5">
        <f t="shared" si="233"/>
        <v>0</v>
      </c>
      <c r="J660" s="5" t="str">
        <f t="shared" si="237"/>
        <v/>
      </c>
      <c r="L660" s="6"/>
      <c r="N660" s="54"/>
      <c r="O660" s="174" t="s">
        <v>219</v>
      </c>
      <c r="P660" s="5">
        <f t="shared" si="245"/>
        <v>0</v>
      </c>
      <c r="Q660" s="5">
        <f t="shared" si="240"/>
        <v>0</v>
      </c>
      <c r="R660" s="5">
        <f t="shared" si="242"/>
        <v>0</v>
      </c>
      <c r="S660" s="5">
        <f t="shared" si="244"/>
        <v>0</v>
      </c>
      <c r="T660" s="5">
        <f t="shared" si="230"/>
        <v>0</v>
      </c>
      <c r="U660" s="5">
        <f t="shared" si="232"/>
        <v>0</v>
      </c>
      <c r="V660" s="5">
        <f t="shared" si="234"/>
        <v>0</v>
      </c>
      <c r="W660" s="5" t="str">
        <f t="shared" si="238"/>
        <v/>
      </c>
      <c r="X660" s="4" t="str">
        <f t="shared" si="235"/>
        <v/>
      </c>
    </row>
    <row r="661" spans="1:24" x14ac:dyDescent="0.3">
      <c r="A661" s="54"/>
      <c r="B661" s="174" t="s">
        <v>219</v>
      </c>
      <c r="C661" s="5">
        <f t="shared" si="236"/>
        <v>0</v>
      </c>
      <c r="D661" s="5">
        <f t="shared" si="239"/>
        <v>0</v>
      </c>
      <c r="E661" s="5">
        <f t="shared" si="241"/>
        <v>0</v>
      </c>
      <c r="F661" s="5">
        <f t="shared" si="243"/>
        <v>0</v>
      </c>
      <c r="G661" s="5">
        <f t="shared" si="229"/>
        <v>0</v>
      </c>
      <c r="H661" s="5">
        <f t="shared" si="231"/>
        <v>0</v>
      </c>
      <c r="I661" s="5">
        <f t="shared" si="233"/>
        <v>0</v>
      </c>
      <c r="J661" s="5" t="str">
        <f t="shared" si="237"/>
        <v/>
      </c>
      <c r="L661" s="6"/>
      <c r="N661" s="54"/>
      <c r="O661" s="174" t="s">
        <v>219</v>
      </c>
      <c r="P661" s="5">
        <f t="shared" si="245"/>
        <v>0</v>
      </c>
      <c r="Q661" s="5">
        <f t="shared" si="240"/>
        <v>0</v>
      </c>
      <c r="R661" s="5">
        <f t="shared" si="242"/>
        <v>0</v>
      </c>
      <c r="S661" s="5">
        <f t="shared" si="244"/>
        <v>0</v>
      </c>
      <c r="T661" s="5">
        <f t="shared" si="230"/>
        <v>0</v>
      </c>
      <c r="U661" s="5">
        <f t="shared" si="232"/>
        <v>0</v>
      </c>
      <c r="V661" s="5">
        <f t="shared" si="234"/>
        <v>0</v>
      </c>
      <c r="W661" s="5" t="str">
        <f t="shared" si="238"/>
        <v/>
      </c>
      <c r="X661" s="4" t="str">
        <f t="shared" si="235"/>
        <v/>
      </c>
    </row>
    <row r="662" spans="1:24" x14ac:dyDescent="0.3">
      <c r="A662" s="54"/>
      <c r="B662" s="174" t="s">
        <v>219</v>
      </c>
      <c r="C662" s="5">
        <f t="shared" si="236"/>
        <v>0</v>
      </c>
      <c r="D662" s="5">
        <f t="shared" si="239"/>
        <v>0</v>
      </c>
      <c r="E662" s="5">
        <f t="shared" si="241"/>
        <v>0</v>
      </c>
      <c r="F662" s="5">
        <f t="shared" si="243"/>
        <v>0</v>
      </c>
      <c r="G662" s="5">
        <f t="shared" si="229"/>
        <v>0</v>
      </c>
      <c r="H662" s="5">
        <f t="shared" si="231"/>
        <v>0</v>
      </c>
      <c r="I662" s="5">
        <f t="shared" si="233"/>
        <v>0</v>
      </c>
      <c r="J662" s="5" t="str">
        <f t="shared" si="237"/>
        <v/>
      </c>
      <c r="L662" s="6"/>
      <c r="N662" s="54"/>
      <c r="O662" s="174" t="s">
        <v>219</v>
      </c>
      <c r="P662" s="5">
        <f t="shared" si="245"/>
        <v>0</v>
      </c>
      <c r="Q662" s="5">
        <f t="shared" si="240"/>
        <v>0</v>
      </c>
      <c r="R662" s="5">
        <f t="shared" si="242"/>
        <v>0</v>
      </c>
      <c r="S662" s="5">
        <f t="shared" si="244"/>
        <v>0</v>
      </c>
      <c r="T662" s="5">
        <f t="shared" si="230"/>
        <v>0</v>
      </c>
      <c r="U662" s="5">
        <f t="shared" si="232"/>
        <v>0</v>
      </c>
      <c r="V662" s="5">
        <f t="shared" si="234"/>
        <v>0</v>
      </c>
      <c r="W662" s="5" t="str">
        <f t="shared" si="238"/>
        <v/>
      </c>
      <c r="X662" s="4" t="str">
        <f t="shared" si="235"/>
        <v/>
      </c>
    </row>
    <row r="663" spans="1:24" x14ac:dyDescent="0.3">
      <c r="A663" s="54"/>
      <c r="B663" s="174" t="s">
        <v>219</v>
      </c>
      <c r="C663" s="5">
        <f t="shared" si="236"/>
        <v>0</v>
      </c>
      <c r="D663" s="5">
        <f t="shared" si="239"/>
        <v>0</v>
      </c>
      <c r="E663" s="5">
        <f t="shared" si="241"/>
        <v>0</v>
      </c>
      <c r="F663" s="5">
        <f t="shared" si="243"/>
        <v>0</v>
      </c>
      <c r="G663" s="5">
        <f t="shared" si="229"/>
        <v>0</v>
      </c>
      <c r="H663" s="5">
        <f t="shared" si="231"/>
        <v>0</v>
      </c>
      <c r="I663" s="5">
        <f t="shared" si="233"/>
        <v>0</v>
      </c>
      <c r="J663" s="5" t="str">
        <f t="shared" si="237"/>
        <v/>
      </c>
      <c r="L663" s="6"/>
      <c r="N663" s="54"/>
      <c r="O663" s="174" t="s">
        <v>219</v>
      </c>
      <c r="P663" s="5">
        <f t="shared" si="245"/>
        <v>0</v>
      </c>
      <c r="Q663" s="5">
        <f t="shared" si="240"/>
        <v>0</v>
      </c>
      <c r="R663" s="5">
        <f t="shared" si="242"/>
        <v>0</v>
      </c>
      <c r="S663" s="5">
        <f t="shared" si="244"/>
        <v>0</v>
      </c>
      <c r="T663" s="5">
        <f t="shared" si="230"/>
        <v>0</v>
      </c>
      <c r="U663" s="5">
        <f t="shared" si="232"/>
        <v>0</v>
      </c>
      <c r="V663" s="5">
        <f t="shared" si="234"/>
        <v>0</v>
      </c>
      <c r="W663" s="5" t="str">
        <f t="shared" si="238"/>
        <v/>
      </c>
      <c r="X663" s="4" t="str">
        <f t="shared" si="235"/>
        <v/>
      </c>
    </row>
    <row r="664" spans="1:24" x14ac:dyDescent="0.3">
      <c r="A664" s="54"/>
      <c r="B664" s="174" t="s">
        <v>219</v>
      </c>
      <c r="C664" s="5">
        <f t="shared" si="236"/>
        <v>0</v>
      </c>
      <c r="D664" s="5">
        <f t="shared" si="239"/>
        <v>0</v>
      </c>
      <c r="E664" s="5">
        <f t="shared" si="241"/>
        <v>0</v>
      </c>
      <c r="F664" s="5">
        <f t="shared" si="243"/>
        <v>0</v>
      </c>
      <c r="G664" s="5">
        <f t="shared" si="229"/>
        <v>0</v>
      </c>
      <c r="H664" s="5">
        <f t="shared" si="231"/>
        <v>0</v>
      </c>
      <c r="I664" s="5">
        <f t="shared" si="233"/>
        <v>0</v>
      </c>
      <c r="J664" s="5" t="str">
        <f t="shared" si="237"/>
        <v/>
      </c>
      <c r="L664" s="6"/>
      <c r="N664" s="54"/>
      <c r="O664" s="174" t="s">
        <v>219</v>
      </c>
      <c r="P664" s="5">
        <f t="shared" si="245"/>
        <v>0</v>
      </c>
      <c r="Q664" s="5">
        <f t="shared" si="240"/>
        <v>0</v>
      </c>
      <c r="R664" s="5">
        <f t="shared" si="242"/>
        <v>0</v>
      </c>
      <c r="S664" s="5">
        <f t="shared" si="244"/>
        <v>0</v>
      </c>
      <c r="T664" s="5">
        <f t="shared" si="230"/>
        <v>0</v>
      </c>
      <c r="U664" s="5">
        <f t="shared" si="232"/>
        <v>0</v>
      </c>
      <c r="V664" s="5">
        <f t="shared" si="234"/>
        <v>0</v>
      </c>
      <c r="W664" s="5" t="str">
        <f t="shared" si="238"/>
        <v/>
      </c>
      <c r="X664" s="4" t="str">
        <f t="shared" si="235"/>
        <v/>
      </c>
    </row>
    <row r="665" spans="1:24" x14ac:dyDescent="0.3">
      <c r="A665" s="54"/>
      <c r="B665" s="174" t="s">
        <v>219</v>
      </c>
      <c r="C665" s="5">
        <f t="shared" si="236"/>
        <v>0</v>
      </c>
      <c r="D665" s="5">
        <f t="shared" si="239"/>
        <v>0</v>
      </c>
      <c r="E665" s="5">
        <f t="shared" si="241"/>
        <v>0</v>
      </c>
      <c r="F665" s="5">
        <f t="shared" si="243"/>
        <v>0</v>
      </c>
      <c r="G665" s="5">
        <f t="shared" si="229"/>
        <v>0</v>
      </c>
      <c r="H665" s="5">
        <f t="shared" si="231"/>
        <v>0</v>
      </c>
      <c r="I665" s="5">
        <f t="shared" si="233"/>
        <v>0</v>
      </c>
      <c r="J665" s="5" t="str">
        <f t="shared" si="237"/>
        <v/>
      </c>
      <c r="L665" s="6"/>
      <c r="N665" s="54"/>
      <c r="O665" s="174" t="s">
        <v>219</v>
      </c>
      <c r="P665" s="5">
        <f t="shared" si="245"/>
        <v>0</v>
      </c>
      <c r="Q665" s="5">
        <f t="shared" si="240"/>
        <v>0</v>
      </c>
      <c r="R665" s="5">
        <f t="shared" si="242"/>
        <v>0</v>
      </c>
      <c r="S665" s="5">
        <f t="shared" si="244"/>
        <v>0</v>
      </c>
      <c r="T665" s="5">
        <f t="shared" si="230"/>
        <v>0</v>
      </c>
      <c r="U665" s="5">
        <f t="shared" si="232"/>
        <v>0</v>
      </c>
      <c r="V665" s="5">
        <f t="shared" si="234"/>
        <v>0</v>
      </c>
      <c r="W665" s="5" t="str">
        <f t="shared" si="238"/>
        <v/>
      </c>
      <c r="X665" s="4" t="str">
        <f t="shared" si="235"/>
        <v/>
      </c>
    </row>
    <row r="666" spans="1:24" x14ac:dyDescent="0.3">
      <c r="A666" s="54"/>
      <c r="B666" s="174" t="s">
        <v>219</v>
      </c>
      <c r="C666" s="5">
        <f t="shared" si="236"/>
        <v>0</v>
      </c>
      <c r="D666" s="5">
        <f t="shared" si="239"/>
        <v>0</v>
      </c>
      <c r="E666" s="5">
        <f t="shared" si="241"/>
        <v>0</v>
      </c>
      <c r="F666" s="5">
        <f t="shared" si="243"/>
        <v>0</v>
      </c>
      <c r="G666" s="5">
        <f t="shared" si="229"/>
        <v>0</v>
      </c>
      <c r="H666" s="5">
        <f t="shared" si="231"/>
        <v>0</v>
      </c>
      <c r="I666" s="5">
        <f t="shared" si="233"/>
        <v>0</v>
      </c>
      <c r="J666" s="5" t="str">
        <f t="shared" si="237"/>
        <v/>
      </c>
      <c r="L666" s="6"/>
      <c r="N666" s="54"/>
      <c r="O666" s="174" t="s">
        <v>219</v>
      </c>
      <c r="P666" s="5">
        <f t="shared" si="245"/>
        <v>0</v>
      </c>
      <c r="Q666" s="5">
        <f t="shared" si="240"/>
        <v>0</v>
      </c>
      <c r="R666" s="5">
        <f t="shared" si="242"/>
        <v>0</v>
      </c>
      <c r="S666" s="5">
        <f t="shared" si="244"/>
        <v>0</v>
      </c>
      <c r="T666" s="5">
        <f t="shared" si="230"/>
        <v>0</v>
      </c>
      <c r="U666" s="5">
        <f t="shared" si="232"/>
        <v>0</v>
      </c>
      <c r="V666" s="5">
        <f t="shared" si="234"/>
        <v>0</v>
      </c>
      <c r="W666" s="5" t="str">
        <f t="shared" si="238"/>
        <v/>
      </c>
      <c r="X666" s="4" t="str">
        <f t="shared" si="235"/>
        <v/>
      </c>
    </row>
    <row r="667" spans="1:24" x14ac:dyDescent="0.3">
      <c r="A667" s="54"/>
      <c r="B667" s="174" t="s">
        <v>219</v>
      </c>
      <c r="C667" s="5">
        <f t="shared" si="236"/>
        <v>0</v>
      </c>
      <c r="D667" s="5">
        <f t="shared" si="239"/>
        <v>0</v>
      </c>
      <c r="E667" s="5">
        <f t="shared" si="241"/>
        <v>0</v>
      </c>
      <c r="F667" s="5">
        <f t="shared" si="243"/>
        <v>0</v>
      </c>
      <c r="G667" s="5">
        <f t="shared" si="229"/>
        <v>0</v>
      </c>
      <c r="H667" s="5">
        <f t="shared" si="231"/>
        <v>0</v>
      </c>
      <c r="I667" s="5">
        <f t="shared" si="233"/>
        <v>0</v>
      </c>
      <c r="J667" s="5" t="str">
        <f t="shared" si="237"/>
        <v/>
      </c>
      <c r="L667" s="6"/>
      <c r="N667" s="54"/>
      <c r="O667" s="174" t="s">
        <v>219</v>
      </c>
      <c r="P667" s="5">
        <f t="shared" si="245"/>
        <v>0</v>
      </c>
      <c r="Q667" s="5">
        <f t="shared" si="240"/>
        <v>0</v>
      </c>
      <c r="R667" s="5">
        <f t="shared" si="242"/>
        <v>0</v>
      </c>
      <c r="S667" s="5">
        <f t="shared" si="244"/>
        <v>0</v>
      </c>
      <c r="T667" s="5">
        <f t="shared" si="230"/>
        <v>0</v>
      </c>
      <c r="U667" s="5">
        <f t="shared" si="232"/>
        <v>0</v>
      </c>
      <c r="V667" s="5">
        <f t="shared" si="234"/>
        <v>0</v>
      </c>
      <c r="W667" s="5" t="str">
        <f t="shared" si="238"/>
        <v/>
      </c>
      <c r="X667" s="4" t="str">
        <f t="shared" si="235"/>
        <v/>
      </c>
    </row>
    <row r="668" spans="1:24" x14ac:dyDescent="0.3">
      <c r="A668" s="54"/>
      <c r="B668" s="174" t="s">
        <v>219</v>
      </c>
      <c r="C668" s="5">
        <f t="shared" si="236"/>
        <v>0</v>
      </c>
      <c r="D668" s="5">
        <f t="shared" si="239"/>
        <v>0</v>
      </c>
      <c r="E668" s="5">
        <f t="shared" si="241"/>
        <v>0</v>
      </c>
      <c r="F668" s="5">
        <f t="shared" si="243"/>
        <v>0</v>
      </c>
      <c r="G668" s="5">
        <f t="shared" si="229"/>
        <v>0</v>
      </c>
      <c r="H668" s="5">
        <f t="shared" si="231"/>
        <v>0</v>
      </c>
      <c r="I668" s="5">
        <f t="shared" si="233"/>
        <v>0</v>
      </c>
      <c r="J668" s="5" t="str">
        <f t="shared" si="237"/>
        <v/>
      </c>
      <c r="L668" s="6"/>
      <c r="N668" s="54"/>
      <c r="O668" s="174" t="s">
        <v>219</v>
      </c>
      <c r="P668" s="5">
        <f t="shared" si="245"/>
        <v>0</v>
      </c>
      <c r="Q668" s="5">
        <f t="shared" si="240"/>
        <v>0</v>
      </c>
      <c r="R668" s="5">
        <f t="shared" si="242"/>
        <v>0</v>
      </c>
      <c r="S668" s="5">
        <f t="shared" si="244"/>
        <v>0</v>
      </c>
      <c r="T668" s="5">
        <f t="shared" si="230"/>
        <v>0</v>
      </c>
      <c r="U668" s="5">
        <f t="shared" si="232"/>
        <v>0</v>
      </c>
      <c r="V668" s="5">
        <f t="shared" si="234"/>
        <v>0</v>
      </c>
      <c r="W668" s="5" t="str">
        <f t="shared" si="238"/>
        <v/>
      </c>
      <c r="X668" s="4" t="str">
        <f t="shared" si="235"/>
        <v/>
      </c>
    </row>
    <row r="669" spans="1:24" x14ac:dyDescent="0.3">
      <c r="A669" s="54"/>
      <c r="B669" s="174" t="s">
        <v>219</v>
      </c>
      <c r="C669" s="5">
        <f t="shared" si="236"/>
        <v>0</v>
      </c>
      <c r="D669" s="5">
        <f t="shared" si="239"/>
        <v>0</v>
      </c>
      <c r="E669" s="5">
        <f t="shared" si="241"/>
        <v>0</v>
      </c>
      <c r="F669" s="5">
        <f t="shared" si="243"/>
        <v>0</v>
      </c>
      <c r="G669" s="5">
        <f t="shared" si="229"/>
        <v>0</v>
      </c>
      <c r="H669" s="5">
        <f t="shared" si="231"/>
        <v>0</v>
      </c>
      <c r="I669" s="5">
        <f t="shared" si="233"/>
        <v>0</v>
      </c>
      <c r="J669" s="5" t="str">
        <f t="shared" si="237"/>
        <v/>
      </c>
      <c r="L669" s="6"/>
      <c r="N669" s="54"/>
      <c r="O669" s="174" t="s">
        <v>219</v>
      </c>
      <c r="P669" s="5">
        <f t="shared" si="245"/>
        <v>0</v>
      </c>
      <c r="Q669" s="5">
        <f t="shared" si="240"/>
        <v>0</v>
      </c>
      <c r="R669" s="5">
        <f t="shared" si="242"/>
        <v>0</v>
      </c>
      <c r="S669" s="5">
        <f t="shared" si="244"/>
        <v>0</v>
      </c>
      <c r="T669" s="5">
        <f t="shared" si="230"/>
        <v>0</v>
      </c>
      <c r="U669" s="5">
        <f t="shared" si="232"/>
        <v>0</v>
      </c>
      <c r="V669" s="5">
        <f t="shared" si="234"/>
        <v>0</v>
      </c>
      <c r="W669" s="5" t="str">
        <f t="shared" si="238"/>
        <v/>
      </c>
      <c r="X669" s="4" t="str">
        <f t="shared" si="235"/>
        <v/>
      </c>
    </row>
    <row r="670" spans="1:24" x14ac:dyDescent="0.3">
      <c r="A670" s="54"/>
      <c r="B670" s="174" t="s">
        <v>219</v>
      </c>
      <c r="C670" s="5">
        <f t="shared" si="236"/>
        <v>0</v>
      </c>
      <c r="D670" s="5">
        <f t="shared" si="239"/>
        <v>0</v>
      </c>
      <c r="E670" s="5">
        <f t="shared" si="241"/>
        <v>0</v>
      </c>
      <c r="F670" s="5">
        <f t="shared" si="243"/>
        <v>0</v>
      </c>
      <c r="G670" s="5">
        <f t="shared" si="229"/>
        <v>0</v>
      </c>
      <c r="H670" s="5">
        <f t="shared" si="231"/>
        <v>0</v>
      </c>
      <c r="I670" s="5">
        <f t="shared" si="233"/>
        <v>0</v>
      </c>
      <c r="J670" s="5" t="str">
        <f t="shared" si="237"/>
        <v/>
      </c>
      <c r="L670" s="6"/>
      <c r="N670" s="54"/>
      <c r="O670" s="174" t="s">
        <v>219</v>
      </c>
      <c r="P670" s="5">
        <f t="shared" si="245"/>
        <v>0</v>
      </c>
      <c r="Q670" s="5">
        <f t="shared" si="240"/>
        <v>0</v>
      </c>
      <c r="R670" s="5">
        <f t="shared" si="242"/>
        <v>0</v>
      </c>
      <c r="S670" s="5">
        <f t="shared" si="244"/>
        <v>0</v>
      </c>
      <c r="T670" s="5">
        <f t="shared" si="230"/>
        <v>0</v>
      </c>
      <c r="U670" s="5">
        <f t="shared" si="232"/>
        <v>0</v>
      </c>
      <c r="V670" s="5">
        <f t="shared" si="234"/>
        <v>0</v>
      </c>
      <c r="W670" s="5" t="str">
        <f t="shared" si="238"/>
        <v/>
      </c>
      <c r="X670" s="4" t="str">
        <f t="shared" si="235"/>
        <v/>
      </c>
    </row>
    <row r="671" spans="1:24" x14ac:dyDescent="0.3">
      <c r="A671" s="54"/>
      <c r="B671" s="174" t="s">
        <v>219</v>
      </c>
      <c r="C671" s="5">
        <f t="shared" si="236"/>
        <v>0</v>
      </c>
      <c r="D671" s="5">
        <f t="shared" si="239"/>
        <v>0</v>
      </c>
      <c r="E671" s="5">
        <f t="shared" si="241"/>
        <v>0</v>
      </c>
      <c r="F671" s="5">
        <f t="shared" si="243"/>
        <v>0</v>
      </c>
      <c r="G671" s="5">
        <f t="shared" si="229"/>
        <v>0</v>
      </c>
      <c r="H671" s="5">
        <f t="shared" si="231"/>
        <v>0</v>
      </c>
      <c r="I671" s="5">
        <f t="shared" si="233"/>
        <v>0</v>
      </c>
      <c r="J671" s="5" t="str">
        <f t="shared" si="237"/>
        <v/>
      </c>
      <c r="L671" s="6"/>
      <c r="N671" s="54"/>
      <c r="O671" s="174" t="s">
        <v>219</v>
      </c>
      <c r="P671" s="5">
        <f t="shared" si="245"/>
        <v>0</v>
      </c>
      <c r="Q671" s="5">
        <f t="shared" si="240"/>
        <v>0</v>
      </c>
      <c r="R671" s="5">
        <f t="shared" si="242"/>
        <v>0</v>
      </c>
      <c r="S671" s="5">
        <f t="shared" si="244"/>
        <v>0</v>
      </c>
      <c r="T671" s="5">
        <f t="shared" si="230"/>
        <v>0</v>
      </c>
      <c r="U671" s="5">
        <f t="shared" si="232"/>
        <v>0</v>
      </c>
      <c r="V671" s="5">
        <f t="shared" si="234"/>
        <v>0</v>
      </c>
      <c r="W671" s="5" t="str">
        <f t="shared" si="238"/>
        <v/>
      </c>
      <c r="X671" s="4" t="str">
        <f t="shared" si="235"/>
        <v/>
      </c>
    </row>
    <row r="672" spans="1:24" x14ac:dyDescent="0.3">
      <c r="A672" s="54"/>
      <c r="B672" s="174" t="s">
        <v>219</v>
      </c>
      <c r="C672" s="5">
        <f t="shared" si="236"/>
        <v>0</v>
      </c>
      <c r="D672" s="5">
        <f t="shared" si="239"/>
        <v>0</v>
      </c>
      <c r="E672" s="5">
        <f t="shared" si="241"/>
        <v>0</v>
      </c>
      <c r="F672" s="5">
        <f t="shared" si="243"/>
        <v>0</v>
      </c>
      <c r="G672" s="5">
        <f t="shared" si="229"/>
        <v>0</v>
      </c>
      <c r="H672" s="5">
        <f t="shared" si="231"/>
        <v>0</v>
      </c>
      <c r="I672" s="5">
        <f t="shared" si="233"/>
        <v>0</v>
      </c>
      <c r="J672" s="5" t="str">
        <f t="shared" si="237"/>
        <v/>
      </c>
      <c r="L672" s="6"/>
      <c r="N672" s="54"/>
      <c r="O672" s="174" t="s">
        <v>219</v>
      </c>
      <c r="P672" s="5">
        <f t="shared" si="245"/>
        <v>0</v>
      </c>
      <c r="Q672" s="5">
        <f t="shared" si="240"/>
        <v>0</v>
      </c>
      <c r="R672" s="5">
        <f t="shared" si="242"/>
        <v>0</v>
      </c>
      <c r="S672" s="5">
        <f t="shared" si="244"/>
        <v>0</v>
      </c>
      <c r="T672" s="5">
        <f t="shared" si="230"/>
        <v>0</v>
      </c>
      <c r="U672" s="5">
        <f t="shared" si="232"/>
        <v>0</v>
      </c>
      <c r="V672" s="5">
        <f t="shared" si="234"/>
        <v>0</v>
      </c>
      <c r="W672" s="5" t="str">
        <f t="shared" si="238"/>
        <v/>
      </c>
      <c r="X672" s="4" t="str">
        <f t="shared" si="235"/>
        <v/>
      </c>
    </row>
    <row r="673" spans="1:24" x14ac:dyDescent="0.3">
      <c r="A673" s="54"/>
      <c r="B673" s="174" t="s">
        <v>219</v>
      </c>
      <c r="C673" s="5">
        <f t="shared" si="236"/>
        <v>0</v>
      </c>
      <c r="D673" s="5">
        <f t="shared" si="239"/>
        <v>0</v>
      </c>
      <c r="E673" s="5">
        <f t="shared" si="241"/>
        <v>0</v>
      </c>
      <c r="F673" s="5">
        <f t="shared" si="243"/>
        <v>0</v>
      </c>
      <c r="G673" s="5">
        <f t="shared" si="229"/>
        <v>0</v>
      </c>
      <c r="H673" s="5">
        <f t="shared" si="231"/>
        <v>0</v>
      </c>
      <c r="I673" s="5">
        <f t="shared" si="233"/>
        <v>0</v>
      </c>
      <c r="J673" s="5" t="str">
        <f t="shared" si="237"/>
        <v/>
      </c>
      <c r="L673" s="6"/>
      <c r="N673" s="54"/>
      <c r="O673" s="174" t="s">
        <v>219</v>
      </c>
      <c r="P673" s="5">
        <f t="shared" si="245"/>
        <v>0</v>
      </c>
      <c r="Q673" s="5">
        <f t="shared" si="240"/>
        <v>0</v>
      </c>
      <c r="R673" s="5">
        <f t="shared" si="242"/>
        <v>0</v>
      </c>
      <c r="S673" s="5">
        <f t="shared" si="244"/>
        <v>0</v>
      </c>
      <c r="T673" s="5">
        <f t="shared" si="230"/>
        <v>0</v>
      </c>
      <c r="U673" s="5">
        <f t="shared" si="232"/>
        <v>0</v>
      </c>
      <c r="V673" s="5">
        <f t="shared" si="234"/>
        <v>0</v>
      </c>
      <c r="W673" s="5" t="str">
        <f t="shared" si="238"/>
        <v/>
      </c>
      <c r="X673" s="4" t="str">
        <f t="shared" si="235"/>
        <v/>
      </c>
    </row>
    <row r="674" spans="1:24" x14ac:dyDescent="0.3">
      <c r="A674" s="54"/>
      <c r="B674" s="174" t="s">
        <v>219</v>
      </c>
      <c r="C674" s="5">
        <f t="shared" si="236"/>
        <v>0</v>
      </c>
      <c r="D674" s="5">
        <f t="shared" si="239"/>
        <v>0</v>
      </c>
      <c r="E674" s="5">
        <f t="shared" si="241"/>
        <v>0</v>
      </c>
      <c r="F674" s="5">
        <f t="shared" si="243"/>
        <v>0</v>
      </c>
      <c r="G674" s="5">
        <f t="shared" si="229"/>
        <v>0</v>
      </c>
      <c r="H674" s="5">
        <f t="shared" si="231"/>
        <v>0</v>
      </c>
      <c r="I674" s="5">
        <f t="shared" si="233"/>
        <v>0</v>
      </c>
      <c r="J674" s="5" t="str">
        <f t="shared" si="237"/>
        <v/>
      </c>
      <c r="L674" s="6"/>
      <c r="N674" s="54"/>
      <c r="O674" s="174" t="s">
        <v>219</v>
      </c>
      <c r="P674" s="5">
        <f t="shared" si="245"/>
        <v>0</v>
      </c>
      <c r="Q674" s="5">
        <f t="shared" si="240"/>
        <v>0</v>
      </c>
      <c r="R674" s="5">
        <f t="shared" si="242"/>
        <v>0</v>
      </c>
      <c r="S674" s="5">
        <f t="shared" si="244"/>
        <v>0</v>
      </c>
      <c r="T674" s="5">
        <f t="shared" si="230"/>
        <v>0</v>
      </c>
      <c r="U674" s="5">
        <f t="shared" si="232"/>
        <v>0</v>
      </c>
      <c r="V674" s="5">
        <f t="shared" si="234"/>
        <v>0</v>
      </c>
      <c r="W674" s="5" t="str">
        <f t="shared" si="238"/>
        <v/>
      </c>
      <c r="X674" s="4" t="str">
        <f t="shared" si="235"/>
        <v/>
      </c>
    </row>
    <row r="675" spans="1:24" x14ac:dyDescent="0.3">
      <c r="A675" s="54"/>
      <c r="B675" s="174" t="s">
        <v>219</v>
      </c>
      <c r="C675" s="5">
        <f t="shared" si="236"/>
        <v>0</v>
      </c>
      <c r="D675" s="5">
        <f t="shared" si="239"/>
        <v>0</v>
      </c>
      <c r="E675" s="5">
        <f t="shared" si="241"/>
        <v>0</v>
      </c>
      <c r="F675" s="5">
        <f t="shared" si="243"/>
        <v>0</v>
      </c>
      <c r="G675" s="5">
        <f t="shared" si="229"/>
        <v>0</v>
      </c>
      <c r="H675" s="5">
        <f t="shared" si="231"/>
        <v>0</v>
      </c>
      <c r="I675" s="5">
        <f t="shared" si="233"/>
        <v>0</v>
      </c>
      <c r="J675" s="5" t="str">
        <f t="shared" si="237"/>
        <v/>
      </c>
      <c r="L675" s="6"/>
      <c r="N675" s="54"/>
      <c r="O675" s="174" t="s">
        <v>219</v>
      </c>
      <c r="P675" s="5">
        <f t="shared" si="245"/>
        <v>0</v>
      </c>
      <c r="Q675" s="5">
        <f t="shared" si="240"/>
        <v>0</v>
      </c>
      <c r="R675" s="5">
        <f t="shared" si="242"/>
        <v>0</v>
      </c>
      <c r="S675" s="5">
        <f t="shared" si="244"/>
        <v>0</v>
      </c>
      <c r="T675" s="5">
        <f t="shared" si="230"/>
        <v>0</v>
      </c>
      <c r="U675" s="5">
        <f t="shared" si="232"/>
        <v>0</v>
      </c>
      <c r="V675" s="5">
        <f t="shared" si="234"/>
        <v>0</v>
      </c>
      <c r="W675" s="5" t="str">
        <f t="shared" si="238"/>
        <v/>
      </c>
      <c r="X675" s="4" t="str">
        <f t="shared" si="235"/>
        <v/>
      </c>
    </row>
    <row r="676" spans="1:24" x14ac:dyDescent="0.3">
      <c r="A676" s="54"/>
      <c r="B676" s="174" t="s">
        <v>219</v>
      </c>
      <c r="C676" s="5">
        <f t="shared" si="236"/>
        <v>0</v>
      </c>
      <c r="D676" s="5">
        <f t="shared" si="239"/>
        <v>0</v>
      </c>
      <c r="E676" s="5">
        <f t="shared" si="241"/>
        <v>0</v>
      </c>
      <c r="F676" s="5">
        <f t="shared" si="243"/>
        <v>0</v>
      </c>
      <c r="G676" s="5">
        <f t="shared" si="229"/>
        <v>0</v>
      </c>
      <c r="H676" s="5">
        <f t="shared" si="231"/>
        <v>0</v>
      </c>
      <c r="I676" s="5">
        <f t="shared" si="233"/>
        <v>0</v>
      </c>
      <c r="J676" s="5" t="str">
        <f t="shared" si="237"/>
        <v/>
      </c>
      <c r="L676" s="6"/>
      <c r="N676" s="54"/>
      <c r="O676" s="174" t="s">
        <v>219</v>
      </c>
      <c r="P676" s="5">
        <f t="shared" si="245"/>
        <v>0</v>
      </c>
      <c r="Q676" s="5">
        <f t="shared" si="240"/>
        <v>0</v>
      </c>
      <c r="R676" s="5">
        <f t="shared" si="242"/>
        <v>0</v>
      </c>
      <c r="S676" s="5">
        <f t="shared" si="244"/>
        <v>0</v>
      </c>
      <c r="T676" s="5">
        <f t="shared" si="230"/>
        <v>0</v>
      </c>
      <c r="U676" s="5">
        <f t="shared" si="232"/>
        <v>0</v>
      </c>
      <c r="V676" s="5">
        <f t="shared" si="234"/>
        <v>0</v>
      </c>
      <c r="W676" s="5" t="str">
        <f t="shared" si="238"/>
        <v/>
      </c>
      <c r="X676" s="4" t="str">
        <f t="shared" si="235"/>
        <v/>
      </c>
    </row>
    <row r="677" spans="1:24" x14ac:dyDescent="0.3">
      <c r="A677" s="54"/>
      <c r="B677" s="174" t="s">
        <v>219</v>
      </c>
      <c r="C677" s="5">
        <f t="shared" si="236"/>
        <v>0</v>
      </c>
      <c r="D677" s="5">
        <f t="shared" si="239"/>
        <v>0</v>
      </c>
      <c r="E677" s="5">
        <f t="shared" si="241"/>
        <v>0</v>
      </c>
      <c r="F677" s="5">
        <f t="shared" si="243"/>
        <v>0</v>
      </c>
      <c r="G677" s="5">
        <f t="shared" si="229"/>
        <v>0</v>
      </c>
      <c r="H677" s="5">
        <f t="shared" si="231"/>
        <v>0</v>
      </c>
      <c r="I677" s="5">
        <f t="shared" si="233"/>
        <v>0</v>
      </c>
      <c r="J677" s="5" t="str">
        <f t="shared" si="237"/>
        <v/>
      </c>
      <c r="L677" s="6"/>
      <c r="N677" s="54"/>
      <c r="O677" s="174" t="s">
        <v>219</v>
      </c>
      <c r="P677" s="5">
        <f t="shared" si="245"/>
        <v>0</v>
      </c>
      <c r="Q677" s="5">
        <f t="shared" si="240"/>
        <v>0</v>
      </c>
      <c r="R677" s="5">
        <f t="shared" si="242"/>
        <v>0</v>
      </c>
      <c r="S677" s="5">
        <f t="shared" si="244"/>
        <v>0</v>
      </c>
      <c r="T677" s="5">
        <f t="shared" si="230"/>
        <v>0</v>
      </c>
      <c r="U677" s="5">
        <f t="shared" si="232"/>
        <v>0</v>
      </c>
      <c r="V677" s="5">
        <f t="shared" si="234"/>
        <v>0</v>
      </c>
      <c r="W677" s="5" t="str">
        <f t="shared" si="238"/>
        <v/>
      </c>
      <c r="X677" s="4" t="str">
        <f t="shared" si="235"/>
        <v/>
      </c>
    </row>
    <row r="678" spans="1:24" x14ac:dyDescent="0.3">
      <c r="A678" s="54"/>
      <c r="B678" s="174" t="s">
        <v>219</v>
      </c>
      <c r="C678" s="5">
        <f t="shared" si="236"/>
        <v>0</v>
      </c>
      <c r="D678" s="5">
        <f t="shared" si="239"/>
        <v>0</v>
      </c>
      <c r="E678" s="5">
        <f t="shared" si="241"/>
        <v>0</v>
      </c>
      <c r="F678" s="5">
        <f t="shared" si="243"/>
        <v>0</v>
      </c>
      <c r="G678" s="5">
        <f t="shared" ref="G678:G741" si="246">IF(ISNUMBER(B642),(IFERROR((B678/B642)-1,0)),0)</f>
        <v>0</v>
      </c>
      <c r="H678" s="5">
        <f t="shared" si="231"/>
        <v>0</v>
      </c>
      <c r="I678" s="5">
        <f t="shared" si="233"/>
        <v>0</v>
      </c>
      <c r="J678" s="5" t="str">
        <f t="shared" si="237"/>
        <v/>
      </c>
      <c r="L678" s="6"/>
      <c r="N678" s="54"/>
      <c r="O678" s="174" t="s">
        <v>219</v>
      </c>
      <c r="P678" s="5">
        <f t="shared" si="245"/>
        <v>0</v>
      </c>
      <c r="Q678" s="5">
        <f t="shared" si="240"/>
        <v>0</v>
      </c>
      <c r="R678" s="5">
        <f t="shared" si="242"/>
        <v>0</v>
      </c>
      <c r="S678" s="5">
        <f t="shared" si="244"/>
        <v>0</v>
      </c>
      <c r="T678" s="5">
        <f t="shared" ref="T678:T741" si="247">IF(ISNUMBER(O642),(IFERROR((O678/O642)-1,0)),0)</f>
        <v>0</v>
      </c>
      <c r="U678" s="5">
        <f t="shared" si="232"/>
        <v>0</v>
      </c>
      <c r="V678" s="5">
        <f t="shared" si="234"/>
        <v>0</v>
      </c>
      <c r="W678" s="5" t="str">
        <f t="shared" si="238"/>
        <v/>
      </c>
      <c r="X678" s="4" t="str">
        <f t="shared" si="235"/>
        <v/>
      </c>
    </row>
    <row r="679" spans="1:24" x14ac:dyDescent="0.3">
      <c r="A679" s="54"/>
      <c r="B679" s="174" t="s">
        <v>219</v>
      </c>
      <c r="C679" s="5">
        <f t="shared" si="236"/>
        <v>0</v>
      </c>
      <c r="D679" s="5">
        <f t="shared" si="239"/>
        <v>0</v>
      </c>
      <c r="E679" s="5">
        <f t="shared" si="241"/>
        <v>0</v>
      </c>
      <c r="F679" s="5">
        <f t="shared" si="243"/>
        <v>0</v>
      </c>
      <c r="G679" s="5">
        <f t="shared" si="246"/>
        <v>0</v>
      </c>
      <c r="H679" s="5">
        <f t="shared" si="231"/>
        <v>0</v>
      </c>
      <c r="I679" s="5">
        <f t="shared" si="233"/>
        <v>0</v>
      </c>
      <c r="J679" s="5" t="str">
        <f t="shared" si="237"/>
        <v/>
      </c>
      <c r="L679" s="6"/>
      <c r="N679" s="54"/>
      <c r="O679" s="174" t="s">
        <v>219</v>
      </c>
      <c r="P679" s="5">
        <f t="shared" si="245"/>
        <v>0</v>
      </c>
      <c r="Q679" s="5">
        <f t="shared" si="240"/>
        <v>0</v>
      </c>
      <c r="R679" s="5">
        <f t="shared" si="242"/>
        <v>0</v>
      </c>
      <c r="S679" s="5">
        <f t="shared" si="244"/>
        <v>0</v>
      </c>
      <c r="T679" s="5">
        <f t="shared" si="247"/>
        <v>0</v>
      </c>
      <c r="U679" s="5">
        <f t="shared" si="232"/>
        <v>0</v>
      </c>
      <c r="V679" s="5">
        <f t="shared" si="234"/>
        <v>0</v>
      </c>
      <c r="W679" s="5" t="str">
        <f t="shared" si="238"/>
        <v/>
      </c>
      <c r="X679" s="4" t="str">
        <f t="shared" si="235"/>
        <v/>
      </c>
    </row>
    <row r="680" spans="1:24" x14ac:dyDescent="0.3">
      <c r="A680" s="54"/>
      <c r="B680" s="174" t="s">
        <v>219</v>
      </c>
      <c r="C680" s="5">
        <f t="shared" si="236"/>
        <v>0</v>
      </c>
      <c r="D680" s="5">
        <f t="shared" si="239"/>
        <v>0</v>
      </c>
      <c r="E680" s="5">
        <f t="shared" si="241"/>
        <v>0</v>
      </c>
      <c r="F680" s="5">
        <f t="shared" si="243"/>
        <v>0</v>
      </c>
      <c r="G680" s="5">
        <f t="shared" si="246"/>
        <v>0</v>
      </c>
      <c r="H680" s="5">
        <f t="shared" si="231"/>
        <v>0</v>
      </c>
      <c r="I680" s="5">
        <f t="shared" si="233"/>
        <v>0</v>
      </c>
      <c r="J680" s="5" t="str">
        <f t="shared" si="237"/>
        <v/>
      </c>
      <c r="L680" s="6"/>
      <c r="N680" s="54"/>
      <c r="O680" s="174" t="s">
        <v>219</v>
      </c>
      <c r="P680" s="5">
        <f t="shared" si="245"/>
        <v>0</v>
      </c>
      <c r="Q680" s="5">
        <f t="shared" si="240"/>
        <v>0</v>
      </c>
      <c r="R680" s="5">
        <f t="shared" si="242"/>
        <v>0</v>
      </c>
      <c r="S680" s="5">
        <f t="shared" si="244"/>
        <v>0</v>
      </c>
      <c r="T680" s="5">
        <f t="shared" si="247"/>
        <v>0</v>
      </c>
      <c r="U680" s="5">
        <f t="shared" si="232"/>
        <v>0</v>
      </c>
      <c r="V680" s="5">
        <f t="shared" si="234"/>
        <v>0</v>
      </c>
      <c r="W680" s="5" t="str">
        <f t="shared" si="238"/>
        <v/>
      </c>
      <c r="X680" s="4" t="str">
        <f t="shared" si="235"/>
        <v/>
      </c>
    </row>
    <row r="681" spans="1:24" x14ac:dyDescent="0.3">
      <c r="A681" s="54"/>
      <c r="B681" s="174" t="s">
        <v>219</v>
      </c>
      <c r="C681" s="5">
        <f t="shared" si="236"/>
        <v>0</v>
      </c>
      <c r="D681" s="5">
        <f t="shared" si="239"/>
        <v>0</v>
      </c>
      <c r="E681" s="5">
        <f t="shared" si="241"/>
        <v>0</v>
      </c>
      <c r="F681" s="5">
        <f t="shared" si="243"/>
        <v>0</v>
      </c>
      <c r="G681" s="5">
        <f t="shared" si="246"/>
        <v>0</v>
      </c>
      <c r="H681" s="5">
        <f t="shared" si="231"/>
        <v>0</v>
      </c>
      <c r="I681" s="5">
        <f t="shared" si="233"/>
        <v>0</v>
      </c>
      <c r="J681" s="5" t="str">
        <f t="shared" si="237"/>
        <v/>
      </c>
      <c r="L681" s="6"/>
      <c r="N681" s="54"/>
      <c r="O681" s="174" t="s">
        <v>219</v>
      </c>
      <c r="P681" s="5">
        <f t="shared" si="245"/>
        <v>0</v>
      </c>
      <c r="Q681" s="5">
        <f t="shared" si="240"/>
        <v>0</v>
      </c>
      <c r="R681" s="5">
        <f t="shared" si="242"/>
        <v>0</v>
      </c>
      <c r="S681" s="5">
        <f t="shared" si="244"/>
        <v>0</v>
      </c>
      <c r="T681" s="5">
        <f t="shared" si="247"/>
        <v>0</v>
      </c>
      <c r="U681" s="5">
        <f t="shared" si="232"/>
        <v>0</v>
      </c>
      <c r="V681" s="5">
        <f t="shared" si="234"/>
        <v>0</v>
      </c>
      <c r="W681" s="5" t="str">
        <f t="shared" si="238"/>
        <v/>
      </c>
      <c r="X681" s="4" t="str">
        <f t="shared" si="235"/>
        <v/>
      </c>
    </row>
    <row r="682" spans="1:24" x14ac:dyDescent="0.3">
      <c r="A682" s="54"/>
      <c r="B682" s="174" t="s">
        <v>219</v>
      </c>
      <c r="C682" s="5">
        <f t="shared" si="236"/>
        <v>0</v>
      </c>
      <c r="D682" s="5">
        <f t="shared" si="239"/>
        <v>0</v>
      </c>
      <c r="E682" s="5">
        <f t="shared" si="241"/>
        <v>0</v>
      </c>
      <c r="F682" s="5">
        <f t="shared" si="243"/>
        <v>0</v>
      </c>
      <c r="G682" s="5">
        <f t="shared" si="246"/>
        <v>0</v>
      </c>
      <c r="H682" s="5">
        <f t="shared" si="231"/>
        <v>0</v>
      </c>
      <c r="I682" s="5">
        <f t="shared" si="233"/>
        <v>0</v>
      </c>
      <c r="J682" s="5" t="str">
        <f t="shared" si="237"/>
        <v/>
      </c>
      <c r="L682" s="6"/>
      <c r="N682" s="54"/>
      <c r="O682" s="174" t="s">
        <v>219</v>
      </c>
      <c r="P682" s="5">
        <f t="shared" si="245"/>
        <v>0</v>
      </c>
      <c r="Q682" s="5">
        <f t="shared" si="240"/>
        <v>0</v>
      </c>
      <c r="R682" s="5">
        <f t="shared" si="242"/>
        <v>0</v>
      </c>
      <c r="S682" s="5">
        <f t="shared" si="244"/>
        <v>0</v>
      </c>
      <c r="T682" s="5">
        <f t="shared" si="247"/>
        <v>0</v>
      </c>
      <c r="U682" s="5">
        <f t="shared" si="232"/>
        <v>0</v>
      </c>
      <c r="V682" s="5">
        <f t="shared" si="234"/>
        <v>0</v>
      </c>
      <c r="W682" s="5" t="str">
        <f t="shared" si="238"/>
        <v/>
      </c>
      <c r="X682" s="4" t="str">
        <f t="shared" si="235"/>
        <v/>
      </c>
    </row>
    <row r="683" spans="1:24" x14ac:dyDescent="0.3">
      <c r="A683" s="54"/>
      <c r="B683" s="174" t="s">
        <v>219</v>
      </c>
      <c r="C683" s="5">
        <f t="shared" si="236"/>
        <v>0</v>
      </c>
      <c r="D683" s="5">
        <f t="shared" si="239"/>
        <v>0</v>
      </c>
      <c r="E683" s="5">
        <f t="shared" si="241"/>
        <v>0</v>
      </c>
      <c r="F683" s="5">
        <f t="shared" si="243"/>
        <v>0</v>
      </c>
      <c r="G683" s="5">
        <f t="shared" si="246"/>
        <v>0</v>
      </c>
      <c r="H683" s="5">
        <f t="shared" si="231"/>
        <v>0</v>
      </c>
      <c r="I683" s="5">
        <f t="shared" si="233"/>
        <v>0</v>
      </c>
      <c r="J683" s="5" t="str">
        <f t="shared" si="237"/>
        <v/>
      </c>
      <c r="L683" s="6"/>
      <c r="N683" s="54"/>
      <c r="O683" s="174" t="s">
        <v>219</v>
      </c>
      <c r="P683" s="5">
        <f t="shared" si="245"/>
        <v>0</v>
      </c>
      <c r="Q683" s="5">
        <f t="shared" si="240"/>
        <v>0</v>
      </c>
      <c r="R683" s="5">
        <f t="shared" si="242"/>
        <v>0</v>
      </c>
      <c r="S683" s="5">
        <f t="shared" si="244"/>
        <v>0</v>
      </c>
      <c r="T683" s="5">
        <f t="shared" si="247"/>
        <v>0</v>
      </c>
      <c r="U683" s="5">
        <f t="shared" si="232"/>
        <v>0</v>
      </c>
      <c r="V683" s="5">
        <f t="shared" si="234"/>
        <v>0</v>
      </c>
      <c r="W683" s="5" t="str">
        <f t="shared" si="238"/>
        <v/>
      </c>
      <c r="X683" s="4" t="str">
        <f t="shared" si="235"/>
        <v/>
      </c>
    </row>
    <row r="684" spans="1:24" x14ac:dyDescent="0.3">
      <c r="A684" s="54"/>
      <c r="B684" s="174" t="s">
        <v>219</v>
      </c>
      <c r="C684" s="5">
        <f t="shared" si="236"/>
        <v>0</v>
      </c>
      <c r="D684" s="5">
        <f t="shared" si="239"/>
        <v>0</v>
      </c>
      <c r="E684" s="5">
        <f t="shared" si="241"/>
        <v>0</v>
      </c>
      <c r="F684" s="5">
        <f t="shared" si="243"/>
        <v>0</v>
      </c>
      <c r="G684" s="5">
        <f t="shared" si="246"/>
        <v>0</v>
      </c>
      <c r="H684" s="5">
        <f t="shared" si="231"/>
        <v>0</v>
      </c>
      <c r="I684" s="5">
        <f t="shared" si="233"/>
        <v>0</v>
      </c>
      <c r="J684" s="5" t="str">
        <f t="shared" si="237"/>
        <v/>
      </c>
      <c r="L684" s="6"/>
      <c r="N684" s="54"/>
      <c r="O684" s="174" t="s">
        <v>219</v>
      </c>
      <c r="P684" s="5">
        <f t="shared" si="245"/>
        <v>0</v>
      </c>
      <c r="Q684" s="5">
        <f t="shared" si="240"/>
        <v>0</v>
      </c>
      <c r="R684" s="5">
        <f t="shared" si="242"/>
        <v>0</v>
      </c>
      <c r="S684" s="5">
        <f t="shared" si="244"/>
        <v>0</v>
      </c>
      <c r="T684" s="5">
        <f t="shared" si="247"/>
        <v>0</v>
      </c>
      <c r="U684" s="5">
        <f t="shared" si="232"/>
        <v>0</v>
      </c>
      <c r="V684" s="5">
        <f t="shared" si="234"/>
        <v>0</v>
      </c>
      <c r="W684" s="5" t="str">
        <f t="shared" si="238"/>
        <v/>
      </c>
      <c r="X684" s="4" t="str">
        <f t="shared" si="235"/>
        <v/>
      </c>
    </row>
    <row r="685" spans="1:24" x14ac:dyDescent="0.3">
      <c r="A685" s="54"/>
      <c r="B685" s="174" t="s">
        <v>219</v>
      </c>
      <c r="C685" s="5">
        <f t="shared" si="236"/>
        <v>0</v>
      </c>
      <c r="D685" s="5">
        <f t="shared" si="239"/>
        <v>0</v>
      </c>
      <c r="E685" s="5">
        <f t="shared" si="241"/>
        <v>0</v>
      </c>
      <c r="F685" s="5">
        <f t="shared" si="243"/>
        <v>0</v>
      </c>
      <c r="G685" s="5">
        <f t="shared" si="246"/>
        <v>0</v>
      </c>
      <c r="H685" s="5">
        <f t="shared" si="231"/>
        <v>0</v>
      </c>
      <c r="I685" s="5">
        <f t="shared" si="233"/>
        <v>0</v>
      </c>
      <c r="J685" s="5" t="str">
        <f t="shared" si="237"/>
        <v/>
      </c>
      <c r="L685" s="6"/>
      <c r="N685" s="54"/>
      <c r="O685" s="174" t="s">
        <v>219</v>
      </c>
      <c r="P685" s="5">
        <f t="shared" si="245"/>
        <v>0</v>
      </c>
      <c r="Q685" s="5">
        <f t="shared" si="240"/>
        <v>0</v>
      </c>
      <c r="R685" s="5">
        <f t="shared" si="242"/>
        <v>0</v>
      </c>
      <c r="S685" s="5">
        <f t="shared" si="244"/>
        <v>0</v>
      </c>
      <c r="T685" s="5">
        <f t="shared" si="247"/>
        <v>0</v>
      </c>
      <c r="U685" s="5">
        <f t="shared" si="232"/>
        <v>0</v>
      </c>
      <c r="V685" s="5">
        <f t="shared" si="234"/>
        <v>0</v>
      </c>
      <c r="W685" s="5" t="str">
        <f t="shared" si="238"/>
        <v/>
      </c>
      <c r="X685" s="4" t="str">
        <f t="shared" si="235"/>
        <v/>
      </c>
    </row>
    <row r="686" spans="1:24" x14ac:dyDescent="0.3">
      <c r="A686" s="54"/>
      <c r="B686" s="174" t="s">
        <v>219</v>
      </c>
      <c r="C686" s="5">
        <f t="shared" si="236"/>
        <v>0</v>
      </c>
      <c r="D686" s="5">
        <f t="shared" si="239"/>
        <v>0</v>
      </c>
      <c r="E686" s="5">
        <f t="shared" si="241"/>
        <v>0</v>
      </c>
      <c r="F686" s="5">
        <f t="shared" si="243"/>
        <v>0</v>
      </c>
      <c r="G686" s="5">
        <f t="shared" si="246"/>
        <v>0</v>
      </c>
      <c r="H686" s="5">
        <f t="shared" si="231"/>
        <v>0</v>
      </c>
      <c r="I686" s="5">
        <f t="shared" si="233"/>
        <v>0</v>
      </c>
      <c r="J686" s="5" t="str">
        <f t="shared" si="237"/>
        <v/>
      </c>
      <c r="L686" s="6"/>
      <c r="N686" s="54"/>
      <c r="O686" s="174" t="s">
        <v>219</v>
      </c>
      <c r="P686" s="5">
        <f t="shared" si="245"/>
        <v>0</v>
      </c>
      <c r="Q686" s="5">
        <f t="shared" si="240"/>
        <v>0</v>
      </c>
      <c r="R686" s="5">
        <f t="shared" si="242"/>
        <v>0</v>
      </c>
      <c r="S686" s="5">
        <f t="shared" si="244"/>
        <v>0</v>
      </c>
      <c r="T686" s="5">
        <f t="shared" si="247"/>
        <v>0</v>
      </c>
      <c r="U686" s="5">
        <f t="shared" si="232"/>
        <v>0</v>
      </c>
      <c r="V686" s="5">
        <f t="shared" si="234"/>
        <v>0</v>
      </c>
      <c r="W686" s="5" t="str">
        <f t="shared" si="238"/>
        <v/>
      </c>
      <c r="X686" s="4" t="str">
        <f t="shared" si="235"/>
        <v/>
      </c>
    </row>
    <row r="687" spans="1:24" x14ac:dyDescent="0.3">
      <c r="A687" s="54"/>
      <c r="B687" s="174" t="s">
        <v>219</v>
      </c>
      <c r="C687" s="5">
        <f t="shared" si="236"/>
        <v>0</v>
      </c>
      <c r="D687" s="5">
        <f t="shared" si="239"/>
        <v>0</v>
      </c>
      <c r="E687" s="5">
        <f t="shared" si="241"/>
        <v>0</v>
      </c>
      <c r="F687" s="5">
        <f t="shared" si="243"/>
        <v>0</v>
      </c>
      <c r="G687" s="5">
        <f t="shared" si="246"/>
        <v>0</v>
      </c>
      <c r="H687" s="5">
        <f t="shared" si="231"/>
        <v>0</v>
      </c>
      <c r="I687" s="5">
        <f t="shared" si="233"/>
        <v>0</v>
      </c>
      <c r="J687" s="5" t="str">
        <f t="shared" si="237"/>
        <v/>
      </c>
      <c r="L687" s="6"/>
      <c r="N687" s="54"/>
      <c r="O687" s="174" t="s">
        <v>219</v>
      </c>
      <c r="P687" s="5">
        <f t="shared" si="245"/>
        <v>0</v>
      </c>
      <c r="Q687" s="5">
        <f t="shared" si="240"/>
        <v>0</v>
      </c>
      <c r="R687" s="5">
        <f t="shared" si="242"/>
        <v>0</v>
      </c>
      <c r="S687" s="5">
        <f t="shared" si="244"/>
        <v>0</v>
      </c>
      <c r="T687" s="5">
        <f t="shared" si="247"/>
        <v>0</v>
      </c>
      <c r="U687" s="5">
        <f t="shared" si="232"/>
        <v>0</v>
      </c>
      <c r="V687" s="5">
        <f t="shared" si="234"/>
        <v>0</v>
      </c>
      <c r="W687" s="5" t="str">
        <f t="shared" si="238"/>
        <v/>
      </c>
      <c r="X687" s="4" t="str">
        <f t="shared" si="235"/>
        <v/>
      </c>
    </row>
    <row r="688" spans="1:24" x14ac:dyDescent="0.3">
      <c r="A688" s="54"/>
      <c r="B688" s="174" t="s">
        <v>219</v>
      </c>
      <c r="C688" s="5">
        <f t="shared" si="236"/>
        <v>0</v>
      </c>
      <c r="D688" s="5">
        <f t="shared" si="239"/>
        <v>0</v>
      </c>
      <c r="E688" s="5">
        <f t="shared" si="241"/>
        <v>0</v>
      </c>
      <c r="F688" s="5">
        <f t="shared" si="243"/>
        <v>0</v>
      </c>
      <c r="G688" s="5">
        <f t="shared" si="246"/>
        <v>0</v>
      </c>
      <c r="H688" s="5">
        <f t="shared" si="231"/>
        <v>0</v>
      </c>
      <c r="I688" s="5">
        <f t="shared" si="233"/>
        <v>0</v>
      </c>
      <c r="J688" s="5" t="str">
        <f t="shared" si="237"/>
        <v/>
      </c>
      <c r="L688" s="6"/>
      <c r="N688" s="54"/>
      <c r="O688" s="174" t="s">
        <v>219</v>
      </c>
      <c r="P688" s="5">
        <f t="shared" si="245"/>
        <v>0</v>
      </c>
      <c r="Q688" s="5">
        <f t="shared" si="240"/>
        <v>0</v>
      </c>
      <c r="R688" s="5">
        <f t="shared" si="242"/>
        <v>0</v>
      </c>
      <c r="S688" s="5">
        <f t="shared" si="244"/>
        <v>0</v>
      </c>
      <c r="T688" s="5">
        <f t="shared" si="247"/>
        <v>0</v>
      </c>
      <c r="U688" s="5">
        <f t="shared" si="232"/>
        <v>0</v>
      </c>
      <c r="V688" s="5">
        <f t="shared" si="234"/>
        <v>0</v>
      </c>
      <c r="W688" s="5" t="str">
        <f t="shared" si="238"/>
        <v/>
      </c>
      <c r="X688" s="4" t="str">
        <f t="shared" si="235"/>
        <v/>
      </c>
    </row>
    <row r="689" spans="1:24" x14ac:dyDescent="0.3">
      <c r="A689" s="54"/>
      <c r="B689" s="174" t="s">
        <v>219</v>
      </c>
      <c r="C689" s="5">
        <f t="shared" si="236"/>
        <v>0</v>
      </c>
      <c r="D689" s="5">
        <f t="shared" si="239"/>
        <v>0</v>
      </c>
      <c r="E689" s="5">
        <f t="shared" si="241"/>
        <v>0</v>
      </c>
      <c r="F689" s="5">
        <f t="shared" si="243"/>
        <v>0</v>
      </c>
      <c r="G689" s="5">
        <f t="shared" si="246"/>
        <v>0</v>
      </c>
      <c r="H689" s="5">
        <f t="shared" si="231"/>
        <v>0</v>
      </c>
      <c r="I689" s="5">
        <f t="shared" si="233"/>
        <v>0</v>
      </c>
      <c r="J689" s="5" t="str">
        <f t="shared" si="237"/>
        <v/>
      </c>
      <c r="L689" s="6"/>
      <c r="N689" s="54"/>
      <c r="O689" s="174" t="s">
        <v>219</v>
      </c>
      <c r="P689" s="5">
        <f t="shared" si="245"/>
        <v>0</v>
      </c>
      <c r="Q689" s="5">
        <f t="shared" si="240"/>
        <v>0</v>
      </c>
      <c r="R689" s="5">
        <f t="shared" si="242"/>
        <v>0</v>
      </c>
      <c r="S689" s="5">
        <f t="shared" si="244"/>
        <v>0</v>
      </c>
      <c r="T689" s="5">
        <f t="shared" si="247"/>
        <v>0</v>
      </c>
      <c r="U689" s="5">
        <f t="shared" si="232"/>
        <v>0</v>
      </c>
      <c r="V689" s="5">
        <f t="shared" si="234"/>
        <v>0</v>
      </c>
      <c r="W689" s="5" t="str">
        <f t="shared" si="238"/>
        <v/>
      </c>
      <c r="X689" s="4" t="str">
        <f t="shared" si="235"/>
        <v/>
      </c>
    </row>
    <row r="690" spans="1:24" x14ac:dyDescent="0.3">
      <c r="A690" s="54"/>
      <c r="B690" s="174" t="s">
        <v>219</v>
      </c>
      <c r="C690" s="5">
        <f t="shared" si="236"/>
        <v>0</v>
      </c>
      <c r="D690" s="5">
        <f t="shared" si="239"/>
        <v>0</v>
      </c>
      <c r="E690" s="5">
        <f t="shared" si="241"/>
        <v>0</v>
      </c>
      <c r="F690" s="5">
        <f t="shared" si="243"/>
        <v>0</v>
      </c>
      <c r="G690" s="5">
        <f t="shared" si="246"/>
        <v>0</v>
      </c>
      <c r="H690" s="5">
        <f t="shared" si="231"/>
        <v>0</v>
      </c>
      <c r="I690" s="5">
        <f t="shared" si="233"/>
        <v>0</v>
      </c>
      <c r="J690" s="5" t="str">
        <f t="shared" si="237"/>
        <v/>
      </c>
      <c r="L690" s="6"/>
      <c r="N690" s="54"/>
      <c r="O690" s="174" t="s">
        <v>219</v>
      </c>
      <c r="P690" s="5">
        <f t="shared" si="245"/>
        <v>0</v>
      </c>
      <c r="Q690" s="5">
        <f t="shared" si="240"/>
        <v>0</v>
      </c>
      <c r="R690" s="5">
        <f t="shared" si="242"/>
        <v>0</v>
      </c>
      <c r="S690" s="5">
        <f t="shared" si="244"/>
        <v>0</v>
      </c>
      <c r="T690" s="5">
        <f t="shared" si="247"/>
        <v>0</v>
      </c>
      <c r="U690" s="5">
        <f t="shared" si="232"/>
        <v>0</v>
      </c>
      <c r="V690" s="5">
        <f t="shared" si="234"/>
        <v>0</v>
      </c>
      <c r="W690" s="5" t="str">
        <f t="shared" si="238"/>
        <v/>
      </c>
      <c r="X690" s="4" t="str">
        <f t="shared" si="235"/>
        <v/>
      </c>
    </row>
    <row r="691" spans="1:24" x14ac:dyDescent="0.3">
      <c r="A691" s="54"/>
      <c r="B691" s="174" t="s">
        <v>219</v>
      </c>
      <c r="C691" s="5">
        <f t="shared" si="236"/>
        <v>0</v>
      </c>
      <c r="D691" s="5">
        <f t="shared" si="239"/>
        <v>0</v>
      </c>
      <c r="E691" s="5">
        <f t="shared" si="241"/>
        <v>0</v>
      </c>
      <c r="F691" s="5">
        <f t="shared" si="243"/>
        <v>0</v>
      </c>
      <c r="G691" s="5">
        <f t="shared" si="246"/>
        <v>0</v>
      </c>
      <c r="H691" s="5">
        <f t="shared" si="231"/>
        <v>0</v>
      </c>
      <c r="I691" s="5">
        <f t="shared" si="233"/>
        <v>0</v>
      </c>
      <c r="J691" s="5" t="str">
        <f t="shared" si="237"/>
        <v/>
      </c>
      <c r="L691" s="6"/>
      <c r="N691" s="54"/>
      <c r="O691" s="174" t="s">
        <v>219</v>
      </c>
      <c r="P691" s="5">
        <f t="shared" si="245"/>
        <v>0</v>
      </c>
      <c r="Q691" s="5">
        <f t="shared" si="240"/>
        <v>0</v>
      </c>
      <c r="R691" s="5">
        <f t="shared" si="242"/>
        <v>0</v>
      </c>
      <c r="S691" s="5">
        <f t="shared" si="244"/>
        <v>0</v>
      </c>
      <c r="T691" s="5">
        <f t="shared" si="247"/>
        <v>0</v>
      </c>
      <c r="U691" s="5">
        <f t="shared" si="232"/>
        <v>0</v>
      </c>
      <c r="V691" s="5">
        <f t="shared" si="234"/>
        <v>0</v>
      </c>
      <c r="W691" s="5" t="str">
        <f t="shared" si="238"/>
        <v/>
      </c>
      <c r="X691" s="4" t="str">
        <f t="shared" si="235"/>
        <v/>
      </c>
    </row>
    <row r="692" spans="1:24" x14ac:dyDescent="0.3">
      <c r="A692" s="54"/>
      <c r="B692" s="174" t="s">
        <v>219</v>
      </c>
      <c r="C692" s="5">
        <f t="shared" si="236"/>
        <v>0</v>
      </c>
      <c r="D692" s="5">
        <f t="shared" si="239"/>
        <v>0</v>
      </c>
      <c r="E692" s="5">
        <f t="shared" si="241"/>
        <v>0</v>
      </c>
      <c r="F692" s="5">
        <f t="shared" si="243"/>
        <v>0</v>
      </c>
      <c r="G692" s="5">
        <f t="shared" si="246"/>
        <v>0</v>
      </c>
      <c r="H692" s="5">
        <f t="shared" si="231"/>
        <v>0</v>
      </c>
      <c r="I692" s="5">
        <f t="shared" si="233"/>
        <v>0</v>
      </c>
      <c r="J692" s="5" t="str">
        <f t="shared" si="237"/>
        <v/>
      </c>
      <c r="L692" s="6"/>
      <c r="N692" s="54"/>
      <c r="O692" s="174" t="s">
        <v>219</v>
      </c>
      <c r="P692" s="5">
        <f t="shared" si="245"/>
        <v>0</v>
      </c>
      <c r="Q692" s="5">
        <f t="shared" si="240"/>
        <v>0</v>
      </c>
      <c r="R692" s="5">
        <f t="shared" si="242"/>
        <v>0</v>
      </c>
      <c r="S692" s="5">
        <f t="shared" si="244"/>
        <v>0</v>
      </c>
      <c r="T692" s="5">
        <f t="shared" si="247"/>
        <v>0</v>
      </c>
      <c r="U692" s="5">
        <f t="shared" si="232"/>
        <v>0</v>
      </c>
      <c r="V692" s="5">
        <f t="shared" si="234"/>
        <v>0</v>
      </c>
      <c r="W692" s="5" t="str">
        <f t="shared" si="238"/>
        <v/>
      </c>
      <c r="X692" s="4" t="str">
        <f t="shared" si="235"/>
        <v/>
      </c>
    </row>
    <row r="693" spans="1:24" x14ac:dyDescent="0.3">
      <c r="A693" s="54"/>
      <c r="B693" s="174" t="s">
        <v>219</v>
      </c>
      <c r="C693" s="5">
        <f t="shared" si="236"/>
        <v>0</v>
      </c>
      <c r="D693" s="5">
        <f t="shared" si="239"/>
        <v>0</v>
      </c>
      <c r="E693" s="5">
        <f t="shared" si="241"/>
        <v>0</v>
      </c>
      <c r="F693" s="5">
        <f t="shared" si="243"/>
        <v>0</v>
      </c>
      <c r="G693" s="5">
        <f t="shared" si="246"/>
        <v>0</v>
      </c>
      <c r="H693" s="5">
        <f t="shared" si="231"/>
        <v>0</v>
      </c>
      <c r="I693" s="5">
        <f t="shared" si="233"/>
        <v>0</v>
      </c>
      <c r="J693" s="5" t="str">
        <f t="shared" si="237"/>
        <v/>
      </c>
      <c r="L693" s="6"/>
      <c r="N693" s="54"/>
      <c r="O693" s="174" t="s">
        <v>219</v>
      </c>
      <c r="P693" s="5">
        <f t="shared" si="245"/>
        <v>0</v>
      </c>
      <c r="Q693" s="5">
        <f t="shared" si="240"/>
        <v>0</v>
      </c>
      <c r="R693" s="5">
        <f t="shared" si="242"/>
        <v>0</v>
      </c>
      <c r="S693" s="5">
        <f t="shared" si="244"/>
        <v>0</v>
      </c>
      <c r="T693" s="5">
        <f t="shared" si="247"/>
        <v>0</v>
      </c>
      <c r="U693" s="5">
        <f t="shared" si="232"/>
        <v>0</v>
      </c>
      <c r="V693" s="5">
        <f t="shared" si="234"/>
        <v>0</v>
      </c>
      <c r="W693" s="5" t="str">
        <f t="shared" si="238"/>
        <v/>
      </c>
      <c r="X693" s="4" t="str">
        <f t="shared" si="235"/>
        <v/>
      </c>
    </row>
    <row r="694" spans="1:24" x14ac:dyDescent="0.3">
      <c r="A694" s="54"/>
      <c r="B694" s="174" t="s">
        <v>219</v>
      </c>
      <c r="C694" s="5">
        <f t="shared" si="236"/>
        <v>0</v>
      </c>
      <c r="D694" s="5">
        <f t="shared" si="239"/>
        <v>0</v>
      </c>
      <c r="E694" s="5">
        <f t="shared" si="241"/>
        <v>0</v>
      </c>
      <c r="F694" s="5">
        <f t="shared" si="243"/>
        <v>0</v>
      </c>
      <c r="G694" s="5">
        <f t="shared" si="246"/>
        <v>0</v>
      </c>
      <c r="H694" s="5">
        <f t="shared" si="231"/>
        <v>0</v>
      </c>
      <c r="I694" s="5">
        <f t="shared" si="233"/>
        <v>0</v>
      </c>
      <c r="J694" s="5" t="str">
        <f t="shared" si="237"/>
        <v/>
      </c>
      <c r="L694" s="6"/>
      <c r="N694" s="54"/>
      <c r="O694" s="174" t="s">
        <v>219</v>
      </c>
      <c r="P694" s="5">
        <f t="shared" si="245"/>
        <v>0</v>
      </c>
      <c r="Q694" s="5">
        <f t="shared" si="240"/>
        <v>0</v>
      </c>
      <c r="R694" s="5">
        <f t="shared" si="242"/>
        <v>0</v>
      </c>
      <c r="S694" s="5">
        <f t="shared" si="244"/>
        <v>0</v>
      </c>
      <c r="T694" s="5">
        <f t="shared" si="247"/>
        <v>0</v>
      </c>
      <c r="U694" s="5">
        <f t="shared" si="232"/>
        <v>0</v>
      </c>
      <c r="V694" s="5">
        <f t="shared" si="234"/>
        <v>0</v>
      </c>
      <c r="W694" s="5" t="str">
        <f t="shared" si="238"/>
        <v/>
      </c>
      <c r="X694" s="4" t="str">
        <f t="shared" si="235"/>
        <v/>
      </c>
    </row>
    <row r="695" spans="1:24" x14ac:dyDescent="0.3">
      <c r="A695" s="54"/>
      <c r="B695" s="174" t="s">
        <v>219</v>
      </c>
      <c r="C695" s="5">
        <f t="shared" si="236"/>
        <v>0</v>
      </c>
      <c r="D695" s="5">
        <f t="shared" si="239"/>
        <v>0</v>
      </c>
      <c r="E695" s="5">
        <f t="shared" si="241"/>
        <v>0</v>
      </c>
      <c r="F695" s="5">
        <f t="shared" si="243"/>
        <v>0</v>
      </c>
      <c r="G695" s="5">
        <f t="shared" si="246"/>
        <v>0</v>
      </c>
      <c r="H695" s="5">
        <f t="shared" si="231"/>
        <v>0</v>
      </c>
      <c r="I695" s="5">
        <f t="shared" si="233"/>
        <v>0</v>
      </c>
      <c r="J695" s="5" t="str">
        <f t="shared" si="237"/>
        <v/>
      </c>
      <c r="L695" s="6"/>
      <c r="N695" s="54"/>
      <c r="O695" s="174" t="s">
        <v>219</v>
      </c>
      <c r="P695" s="5">
        <f t="shared" si="245"/>
        <v>0</v>
      </c>
      <c r="Q695" s="5">
        <f t="shared" si="240"/>
        <v>0</v>
      </c>
      <c r="R695" s="5">
        <f t="shared" si="242"/>
        <v>0</v>
      </c>
      <c r="S695" s="5">
        <f t="shared" si="244"/>
        <v>0</v>
      </c>
      <c r="T695" s="5">
        <f t="shared" si="247"/>
        <v>0</v>
      </c>
      <c r="U695" s="5">
        <f t="shared" si="232"/>
        <v>0</v>
      </c>
      <c r="V695" s="5">
        <f t="shared" si="234"/>
        <v>0</v>
      </c>
      <c r="W695" s="5" t="str">
        <f t="shared" si="238"/>
        <v/>
      </c>
      <c r="X695" s="4" t="str">
        <f t="shared" si="235"/>
        <v/>
      </c>
    </row>
    <row r="696" spans="1:24" x14ac:dyDescent="0.3">
      <c r="A696" s="54"/>
      <c r="B696" s="174" t="s">
        <v>219</v>
      </c>
      <c r="C696" s="5">
        <f t="shared" si="236"/>
        <v>0</v>
      </c>
      <c r="D696" s="5">
        <f t="shared" si="239"/>
        <v>0</v>
      </c>
      <c r="E696" s="5">
        <f t="shared" si="241"/>
        <v>0</v>
      </c>
      <c r="F696" s="5">
        <f t="shared" si="243"/>
        <v>0</v>
      </c>
      <c r="G696" s="5">
        <f t="shared" si="246"/>
        <v>0</v>
      </c>
      <c r="H696" s="5">
        <f t="shared" si="231"/>
        <v>0</v>
      </c>
      <c r="I696" s="5">
        <f t="shared" si="233"/>
        <v>0</v>
      </c>
      <c r="J696" s="5" t="str">
        <f t="shared" si="237"/>
        <v/>
      </c>
      <c r="L696" s="6"/>
      <c r="N696" s="54"/>
      <c r="O696" s="174" t="s">
        <v>219</v>
      </c>
      <c r="P696" s="5">
        <f t="shared" si="245"/>
        <v>0</v>
      </c>
      <c r="Q696" s="5">
        <f t="shared" si="240"/>
        <v>0</v>
      </c>
      <c r="R696" s="5">
        <f t="shared" si="242"/>
        <v>0</v>
      </c>
      <c r="S696" s="5">
        <f t="shared" si="244"/>
        <v>0</v>
      </c>
      <c r="T696" s="5">
        <f t="shared" si="247"/>
        <v>0</v>
      </c>
      <c r="U696" s="5">
        <f t="shared" si="232"/>
        <v>0</v>
      </c>
      <c r="V696" s="5">
        <f t="shared" si="234"/>
        <v>0</v>
      </c>
      <c r="W696" s="5" t="str">
        <f t="shared" si="238"/>
        <v/>
      </c>
      <c r="X696" s="4" t="str">
        <f t="shared" si="235"/>
        <v/>
      </c>
    </row>
    <row r="697" spans="1:24" x14ac:dyDescent="0.3">
      <c r="A697" s="54"/>
      <c r="B697" s="174" t="s">
        <v>219</v>
      </c>
      <c r="C697" s="5">
        <f t="shared" si="236"/>
        <v>0</v>
      </c>
      <c r="D697" s="5">
        <f t="shared" si="239"/>
        <v>0</v>
      </c>
      <c r="E697" s="5">
        <f t="shared" si="241"/>
        <v>0</v>
      </c>
      <c r="F697" s="5">
        <f t="shared" si="243"/>
        <v>0</v>
      </c>
      <c r="G697" s="5">
        <f t="shared" si="246"/>
        <v>0</v>
      </c>
      <c r="H697" s="5">
        <f t="shared" si="231"/>
        <v>0</v>
      </c>
      <c r="I697" s="5">
        <f t="shared" si="233"/>
        <v>0</v>
      </c>
      <c r="J697" s="5" t="str">
        <f t="shared" si="237"/>
        <v/>
      </c>
      <c r="L697" s="6"/>
      <c r="N697" s="54"/>
      <c r="O697" s="174" t="s">
        <v>219</v>
      </c>
      <c r="P697" s="5">
        <f t="shared" si="245"/>
        <v>0</v>
      </c>
      <c r="Q697" s="5">
        <f t="shared" si="240"/>
        <v>0</v>
      </c>
      <c r="R697" s="5">
        <f t="shared" si="242"/>
        <v>0</v>
      </c>
      <c r="S697" s="5">
        <f t="shared" si="244"/>
        <v>0</v>
      </c>
      <c r="T697" s="5">
        <f t="shared" si="247"/>
        <v>0</v>
      </c>
      <c r="U697" s="5">
        <f t="shared" si="232"/>
        <v>0</v>
      </c>
      <c r="V697" s="5">
        <f t="shared" si="234"/>
        <v>0</v>
      </c>
      <c r="W697" s="5" t="str">
        <f t="shared" si="238"/>
        <v/>
      </c>
      <c r="X697" s="4" t="str">
        <f t="shared" si="235"/>
        <v/>
      </c>
    </row>
    <row r="698" spans="1:24" x14ac:dyDescent="0.3">
      <c r="A698" s="54"/>
      <c r="B698" s="174" t="s">
        <v>219</v>
      </c>
      <c r="C698" s="5">
        <f t="shared" si="236"/>
        <v>0</v>
      </c>
      <c r="D698" s="5">
        <f t="shared" si="239"/>
        <v>0</v>
      </c>
      <c r="E698" s="5">
        <f t="shared" si="241"/>
        <v>0</v>
      </c>
      <c r="F698" s="5">
        <f t="shared" si="243"/>
        <v>0</v>
      </c>
      <c r="G698" s="5">
        <f t="shared" si="246"/>
        <v>0</v>
      </c>
      <c r="H698" s="5">
        <f t="shared" si="231"/>
        <v>0</v>
      </c>
      <c r="I698" s="5">
        <f t="shared" si="233"/>
        <v>0</v>
      </c>
      <c r="J698" s="5" t="str">
        <f t="shared" si="237"/>
        <v/>
      </c>
      <c r="L698" s="6"/>
      <c r="N698" s="54"/>
      <c r="O698" s="174" t="s">
        <v>219</v>
      </c>
      <c r="P698" s="5">
        <f t="shared" si="245"/>
        <v>0</v>
      </c>
      <c r="Q698" s="5">
        <f t="shared" si="240"/>
        <v>0</v>
      </c>
      <c r="R698" s="5">
        <f t="shared" si="242"/>
        <v>0</v>
      </c>
      <c r="S698" s="5">
        <f t="shared" si="244"/>
        <v>0</v>
      </c>
      <c r="T698" s="5">
        <f t="shared" si="247"/>
        <v>0</v>
      </c>
      <c r="U698" s="5">
        <f t="shared" si="232"/>
        <v>0</v>
      </c>
      <c r="V698" s="5">
        <f t="shared" si="234"/>
        <v>0</v>
      </c>
      <c r="W698" s="5" t="str">
        <f t="shared" si="238"/>
        <v/>
      </c>
      <c r="X698" s="4" t="str">
        <f t="shared" si="235"/>
        <v/>
      </c>
    </row>
    <row r="699" spans="1:24" x14ac:dyDescent="0.3">
      <c r="A699" s="54"/>
      <c r="B699" s="174" t="s">
        <v>219</v>
      </c>
      <c r="C699" s="5">
        <f t="shared" si="236"/>
        <v>0</v>
      </c>
      <c r="D699" s="5">
        <f t="shared" si="239"/>
        <v>0</v>
      </c>
      <c r="E699" s="5">
        <f t="shared" si="241"/>
        <v>0</v>
      </c>
      <c r="F699" s="5">
        <f t="shared" si="243"/>
        <v>0</v>
      </c>
      <c r="G699" s="5">
        <f t="shared" si="246"/>
        <v>0</v>
      </c>
      <c r="H699" s="5">
        <f t="shared" si="231"/>
        <v>0</v>
      </c>
      <c r="I699" s="5">
        <f t="shared" si="233"/>
        <v>0</v>
      </c>
      <c r="J699" s="5" t="str">
        <f t="shared" si="237"/>
        <v/>
      </c>
      <c r="L699" s="6"/>
      <c r="N699" s="54"/>
      <c r="O699" s="174" t="s">
        <v>219</v>
      </c>
      <c r="P699" s="5">
        <f t="shared" si="245"/>
        <v>0</v>
      </c>
      <c r="Q699" s="5">
        <f t="shared" si="240"/>
        <v>0</v>
      </c>
      <c r="R699" s="5">
        <f t="shared" si="242"/>
        <v>0</v>
      </c>
      <c r="S699" s="5">
        <f t="shared" si="244"/>
        <v>0</v>
      </c>
      <c r="T699" s="5">
        <f t="shared" si="247"/>
        <v>0</v>
      </c>
      <c r="U699" s="5">
        <f t="shared" si="232"/>
        <v>0</v>
      </c>
      <c r="V699" s="5">
        <f t="shared" si="234"/>
        <v>0</v>
      </c>
      <c r="W699" s="5" t="str">
        <f t="shared" si="238"/>
        <v/>
      </c>
      <c r="X699" s="4" t="str">
        <f t="shared" si="235"/>
        <v/>
      </c>
    </row>
    <row r="700" spans="1:24" x14ac:dyDescent="0.3">
      <c r="A700" s="54"/>
      <c r="B700" s="174" t="s">
        <v>219</v>
      </c>
      <c r="C700" s="5">
        <f t="shared" si="236"/>
        <v>0</v>
      </c>
      <c r="D700" s="5">
        <f t="shared" si="239"/>
        <v>0</v>
      </c>
      <c r="E700" s="5">
        <f t="shared" si="241"/>
        <v>0</v>
      </c>
      <c r="F700" s="5">
        <f t="shared" si="243"/>
        <v>0</v>
      </c>
      <c r="G700" s="5">
        <f t="shared" si="246"/>
        <v>0</v>
      </c>
      <c r="H700" s="5">
        <f t="shared" si="231"/>
        <v>0</v>
      </c>
      <c r="I700" s="5">
        <f t="shared" si="233"/>
        <v>0</v>
      </c>
      <c r="J700" s="5" t="str">
        <f t="shared" si="237"/>
        <v/>
      </c>
      <c r="L700" s="6"/>
      <c r="N700" s="54"/>
      <c r="O700" s="174" t="s">
        <v>219</v>
      </c>
      <c r="P700" s="5">
        <f t="shared" si="245"/>
        <v>0</v>
      </c>
      <c r="Q700" s="5">
        <f t="shared" si="240"/>
        <v>0</v>
      </c>
      <c r="R700" s="5">
        <f t="shared" si="242"/>
        <v>0</v>
      </c>
      <c r="S700" s="5">
        <f t="shared" si="244"/>
        <v>0</v>
      </c>
      <c r="T700" s="5">
        <f t="shared" si="247"/>
        <v>0</v>
      </c>
      <c r="U700" s="5">
        <f t="shared" si="232"/>
        <v>0</v>
      </c>
      <c r="V700" s="5">
        <f t="shared" si="234"/>
        <v>0</v>
      </c>
      <c r="W700" s="5" t="str">
        <f t="shared" si="238"/>
        <v/>
      </c>
      <c r="X700" s="4" t="str">
        <f t="shared" si="235"/>
        <v/>
      </c>
    </row>
    <row r="701" spans="1:24" x14ac:dyDescent="0.3">
      <c r="A701" s="54"/>
      <c r="B701" s="174" t="s">
        <v>219</v>
      </c>
      <c r="C701" s="5">
        <f t="shared" si="236"/>
        <v>0</v>
      </c>
      <c r="D701" s="5">
        <f t="shared" si="239"/>
        <v>0</v>
      </c>
      <c r="E701" s="5">
        <f t="shared" si="241"/>
        <v>0</v>
      </c>
      <c r="F701" s="5">
        <f t="shared" si="243"/>
        <v>0</v>
      </c>
      <c r="G701" s="5">
        <f t="shared" si="246"/>
        <v>0</v>
      </c>
      <c r="H701" s="5">
        <f t="shared" si="231"/>
        <v>0</v>
      </c>
      <c r="I701" s="5">
        <f t="shared" si="233"/>
        <v>0</v>
      </c>
      <c r="J701" s="5" t="str">
        <f t="shared" si="237"/>
        <v/>
      </c>
      <c r="L701" s="6"/>
      <c r="N701" s="54"/>
      <c r="O701" s="174" t="s">
        <v>219</v>
      </c>
      <c r="P701" s="5">
        <f t="shared" si="245"/>
        <v>0</v>
      </c>
      <c r="Q701" s="5">
        <f t="shared" si="240"/>
        <v>0</v>
      </c>
      <c r="R701" s="5">
        <f t="shared" si="242"/>
        <v>0</v>
      </c>
      <c r="S701" s="5">
        <f t="shared" si="244"/>
        <v>0</v>
      </c>
      <c r="T701" s="5">
        <f t="shared" si="247"/>
        <v>0</v>
      </c>
      <c r="U701" s="5">
        <f t="shared" si="232"/>
        <v>0</v>
      </c>
      <c r="V701" s="5">
        <f t="shared" si="234"/>
        <v>0</v>
      </c>
      <c r="W701" s="5" t="str">
        <f t="shared" si="238"/>
        <v/>
      </c>
      <c r="X701" s="4" t="str">
        <f t="shared" si="235"/>
        <v/>
      </c>
    </row>
    <row r="702" spans="1:24" x14ac:dyDescent="0.3">
      <c r="A702" s="54"/>
      <c r="B702" s="174" t="s">
        <v>219</v>
      </c>
      <c r="C702" s="5">
        <f t="shared" si="236"/>
        <v>0</v>
      </c>
      <c r="D702" s="5">
        <f t="shared" si="239"/>
        <v>0</v>
      </c>
      <c r="E702" s="5">
        <f t="shared" si="241"/>
        <v>0</v>
      </c>
      <c r="F702" s="5">
        <f t="shared" si="243"/>
        <v>0</v>
      </c>
      <c r="G702" s="5">
        <f t="shared" si="246"/>
        <v>0</v>
      </c>
      <c r="H702" s="5">
        <f t="shared" ref="H702:H765" si="248">IF(ISNUMBER(B642),(IFERROR((B702/B642)-1,0)),0)</f>
        <v>0</v>
      </c>
      <c r="I702" s="5">
        <f t="shared" si="233"/>
        <v>0</v>
      </c>
      <c r="J702" s="5" t="str">
        <f t="shared" si="237"/>
        <v/>
      </c>
      <c r="L702" s="6"/>
      <c r="N702" s="54"/>
      <c r="O702" s="174" t="s">
        <v>219</v>
      </c>
      <c r="P702" s="5">
        <f t="shared" si="245"/>
        <v>0</v>
      </c>
      <c r="Q702" s="5">
        <f t="shared" si="240"/>
        <v>0</v>
      </c>
      <c r="R702" s="5">
        <f t="shared" si="242"/>
        <v>0</v>
      </c>
      <c r="S702" s="5">
        <f t="shared" si="244"/>
        <v>0</v>
      </c>
      <c r="T702" s="5">
        <f t="shared" si="247"/>
        <v>0</v>
      </c>
      <c r="U702" s="5">
        <f t="shared" ref="U702:U765" si="249">IF(ISNUMBER(O642),(IFERROR((O702/O642)-1,0)),0)</f>
        <v>0</v>
      </c>
      <c r="V702" s="5">
        <f t="shared" si="234"/>
        <v>0</v>
      </c>
      <c r="W702" s="5" t="str">
        <f t="shared" si="238"/>
        <v/>
      </c>
      <c r="X702" s="4" t="str">
        <f t="shared" si="235"/>
        <v/>
      </c>
    </row>
    <row r="703" spans="1:24" x14ac:dyDescent="0.3">
      <c r="A703" s="54"/>
      <c r="B703" s="174" t="s">
        <v>219</v>
      </c>
      <c r="C703" s="5">
        <f t="shared" si="236"/>
        <v>0</v>
      </c>
      <c r="D703" s="5">
        <f t="shared" si="239"/>
        <v>0</v>
      </c>
      <c r="E703" s="5">
        <f t="shared" si="241"/>
        <v>0</v>
      </c>
      <c r="F703" s="5">
        <f t="shared" si="243"/>
        <v>0</v>
      </c>
      <c r="G703" s="5">
        <f t="shared" si="246"/>
        <v>0</v>
      </c>
      <c r="H703" s="5">
        <f t="shared" si="248"/>
        <v>0</v>
      </c>
      <c r="I703" s="5">
        <f t="shared" si="233"/>
        <v>0</v>
      </c>
      <c r="J703" s="5" t="str">
        <f t="shared" si="237"/>
        <v/>
      </c>
      <c r="L703" s="6"/>
      <c r="N703" s="54"/>
      <c r="O703" s="174" t="s">
        <v>219</v>
      </c>
      <c r="P703" s="5">
        <f t="shared" si="245"/>
        <v>0</v>
      </c>
      <c r="Q703" s="5">
        <f t="shared" si="240"/>
        <v>0</v>
      </c>
      <c r="R703" s="5">
        <f t="shared" si="242"/>
        <v>0</v>
      </c>
      <c r="S703" s="5">
        <f t="shared" si="244"/>
        <v>0</v>
      </c>
      <c r="T703" s="5">
        <f t="shared" si="247"/>
        <v>0</v>
      </c>
      <c r="U703" s="5">
        <f t="shared" si="249"/>
        <v>0</v>
      </c>
      <c r="V703" s="5">
        <f t="shared" si="234"/>
        <v>0</v>
      </c>
      <c r="W703" s="5" t="str">
        <f t="shared" si="238"/>
        <v/>
      </c>
      <c r="X703" s="4" t="str">
        <f t="shared" si="235"/>
        <v/>
      </c>
    </row>
    <row r="704" spans="1:24" x14ac:dyDescent="0.3">
      <c r="A704" s="54"/>
      <c r="B704" s="174" t="s">
        <v>219</v>
      </c>
      <c r="C704" s="5">
        <f t="shared" si="236"/>
        <v>0</v>
      </c>
      <c r="D704" s="5">
        <f t="shared" si="239"/>
        <v>0</v>
      </c>
      <c r="E704" s="5">
        <f t="shared" si="241"/>
        <v>0</v>
      </c>
      <c r="F704" s="5">
        <f t="shared" si="243"/>
        <v>0</v>
      </c>
      <c r="G704" s="5">
        <f t="shared" si="246"/>
        <v>0</v>
      </c>
      <c r="H704" s="5">
        <f t="shared" si="248"/>
        <v>0</v>
      </c>
      <c r="I704" s="5">
        <f t="shared" si="233"/>
        <v>0</v>
      </c>
      <c r="J704" s="5" t="str">
        <f t="shared" si="237"/>
        <v/>
      </c>
      <c r="L704" s="6"/>
      <c r="N704" s="54"/>
      <c r="O704" s="174" t="s">
        <v>219</v>
      </c>
      <c r="P704" s="5">
        <f t="shared" si="245"/>
        <v>0</v>
      </c>
      <c r="Q704" s="5">
        <f t="shared" si="240"/>
        <v>0</v>
      </c>
      <c r="R704" s="5">
        <f t="shared" si="242"/>
        <v>0</v>
      </c>
      <c r="S704" s="5">
        <f t="shared" si="244"/>
        <v>0</v>
      </c>
      <c r="T704" s="5">
        <f t="shared" si="247"/>
        <v>0</v>
      </c>
      <c r="U704" s="5">
        <f t="shared" si="249"/>
        <v>0</v>
      </c>
      <c r="V704" s="5">
        <f t="shared" si="234"/>
        <v>0</v>
      </c>
      <c r="W704" s="5" t="str">
        <f t="shared" si="238"/>
        <v/>
      </c>
      <c r="X704" s="4" t="str">
        <f t="shared" si="235"/>
        <v/>
      </c>
    </row>
    <row r="705" spans="1:24" x14ac:dyDescent="0.3">
      <c r="A705" s="54"/>
      <c r="B705" s="174" t="s">
        <v>219</v>
      </c>
      <c r="C705" s="5">
        <f t="shared" si="236"/>
        <v>0</v>
      </c>
      <c r="D705" s="5">
        <f t="shared" si="239"/>
        <v>0</v>
      </c>
      <c r="E705" s="5">
        <f t="shared" si="241"/>
        <v>0</v>
      </c>
      <c r="F705" s="5">
        <f t="shared" si="243"/>
        <v>0</v>
      </c>
      <c r="G705" s="5">
        <f t="shared" si="246"/>
        <v>0</v>
      </c>
      <c r="H705" s="5">
        <f t="shared" si="248"/>
        <v>0</v>
      </c>
      <c r="I705" s="5">
        <f t="shared" si="233"/>
        <v>0</v>
      </c>
      <c r="J705" s="5" t="str">
        <f t="shared" si="237"/>
        <v/>
      </c>
      <c r="L705" s="6"/>
      <c r="N705" s="54"/>
      <c r="O705" s="174" t="s">
        <v>219</v>
      </c>
      <c r="P705" s="5">
        <f t="shared" si="245"/>
        <v>0</v>
      </c>
      <c r="Q705" s="5">
        <f t="shared" si="240"/>
        <v>0</v>
      </c>
      <c r="R705" s="5">
        <f t="shared" si="242"/>
        <v>0</v>
      </c>
      <c r="S705" s="5">
        <f t="shared" si="244"/>
        <v>0</v>
      </c>
      <c r="T705" s="5">
        <f t="shared" si="247"/>
        <v>0</v>
      </c>
      <c r="U705" s="5">
        <f t="shared" si="249"/>
        <v>0</v>
      </c>
      <c r="V705" s="5">
        <f t="shared" si="234"/>
        <v>0</v>
      </c>
      <c r="W705" s="5" t="str">
        <f t="shared" si="238"/>
        <v/>
      </c>
      <c r="X705" s="4" t="str">
        <f t="shared" si="235"/>
        <v/>
      </c>
    </row>
    <row r="706" spans="1:24" x14ac:dyDescent="0.3">
      <c r="A706" s="54"/>
      <c r="B706" s="174" t="s">
        <v>219</v>
      </c>
      <c r="C706" s="5">
        <f t="shared" si="236"/>
        <v>0</v>
      </c>
      <c r="D706" s="5">
        <f t="shared" si="239"/>
        <v>0</v>
      </c>
      <c r="E706" s="5">
        <f t="shared" si="241"/>
        <v>0</v>
      </c>
      <c r="F706" s="5">
        <f t="shared" si="243"/>
        <v>0</v>
      </c>
      <c r="G706" s="5">
        <f t="shared" si="246"/>
        <v>0</v>
      </c>
      <c r="H706" s="5">
        <f t="shared" si="248"/>
        <v>0</v>
      </c>
      <c r="I706" s="5">
        <f t="shared" ref="I706:I769" si="250">IFERROR(IFERROR(IFERROR(IFERROR(IFERROR(IFERROR(IFERROR(IFERROR((B706/(VLOOKUP((DATE(YEAR(A706),MONTH(1),1)-1),A:B,2,FALSE)))-1,(B706/(VLOOKUP((DATE(YEAR(A706),MONTH(1),1)-2),A:B,2,FALSE)))-1),(B706/(VLOOKUP((DATE(YEAR(A706),MONTH(1),1)-3),A:B,2,FALSE)))-1),(B706/(VLOOKUP((DATE(YEAR(A706),MONTH(1),1)-4),A:B,2,FALSE)))-1),(B706/(VLOOKUP((DATE(YEAR(A706),MONTH(1),1)-5),A:B,2,FALSE)))-1),(B706/(VLOOKUP((DATE(YEAR(A706),MONTH(1),1)-6),A:B,2,FALSE)))-1),(B706/(VLOOKUP((DATE(YEAR(A706),MONTH(1),1)-7),A:B,2,FALSE)))-1),(B706/(VLOOKUP((DATE(YEAR(A706),MONTH(1),1)-8),A:B,2,FALSE)))-1),0)</f>
        <v>0</v>
      </c>
      <c r="J706" s="5" t="str">
        <f t="shared" si="237"/>
        <v/>
      </c>
      <c r="L706" s="6"/>
      <c r="N706" s="54"/>
      <c r="O706" s="174" t="s">
        <v>219</v>
      </c>
      <c r="P706" s="5">
        <f t="shared" si="245"/>
        <v>0</v>
      </c>
      <c r="Q706" s="5">
        <f t="shared" si="240"/>
        <v>0</v>
      </c>
      <c r="R706" s="5">
        <f t="shared" si="242"/>
        <v>0</v>
      </c>
      <c r="S706" s="5">
        <f t="shared" si="244"/>
        <v>0</v>
      </c>
      <c r="T706" s="5">
        <f t="shared" si="247"/>
        <v>0</v>
      </c>
      <c r="U706" s="5">
        <f t="shared" si="249"/>
        <v>0</v>
      </c>
      <c r="V706" s="5">
        <f t="shared" ref="V706:V769" si="251">IFERROR(IFERROR(IFERROR(IFERROR(IFERROR(IFERROR(IFERROR(IFERROR((O706/(VLOOKUP((DATE(YEAR(N706),MONTH(1),1)-1),N:O,2,FALSE)))-1,(O706/(VLOOKUP((DATE(YEAR(N706),MONTH(1),1)-2),N:O,2,FALSE)))-1),(O706/(VLOOKUP((DATE(YEAR(N706),MONTH(1),1)-3),N:O,2,FALSE)))-1),(O706/(VLOOKUP((DATE(YEAR(N706),MONTH(1),1)-4),N:O,2,FALSE)))-1),(O706/(VLOOKUP((DATE(YEAR(N706),MONTH(1),1)-5),N:O,2,FALSE)))-1),(O706/(VLOOKUP((DATE(YEAR(N706),MONTH(1),1)-6),N:O,2,FALSE)))-1),(O706/(VLOOKUP((DATE(YEAR(N706),MONTH(1),1)-7),N:O,2,FALSE)))-1),(O706/(VLOOKUP((DATE(YEAR(N706),MONTH(1),1)-8),N:O,2,FALSE)))-1),0)</f>
        <v>0</v>
      </c>
      <c r="W706" s="5" t="str">
        <f t="shared" si="238"/>
        <v/>
      </c>
      <c r="X706" s="4" t="str">
        <f t="shared" ref="X706:X769" si="252">IF((OR(J:J=-1,J:J =0)), 1000,J:J )</f>
        <v/>
      </c>
    </row>
    <row r="707" spans="1:24" x14ac:dyDescent="0.3">
      <c r="A707" s="54"/>
      <c r="B707" s="174" t="s">
        <v>219</v>
      </c>
      <c r="C707" s="5">
        <f t="shared" ref="C707:C770" si="253">IFERROR((B707/B706)-1,0)</f>
        <v>0</v>
      </c>
      <c r="D707" s="5">
        <f t="shared" si="239"/>
        <v>0</v>
      </c>
      <c r="E707" s="5">
        <f t="shared" si="241"/>
        <v>0</v>
      </c>
      <c r="F707" s="5">
        <f t="shared" si="243"/>
        <v>0</v>
      </c>
      <c r="G707" s="5">
        <f t="shared" si="246"/>
        <v>0</v>
      </c>
      <c r="H707" s="5">
        <f t="shared" si="248"/>
        <v>0</v>
      </c>
      <c r="I707" s="5">
        <f t="shared" si="250"/>
        <v>0</v>
      </c>
      <c r="J707" s="5" t="str">
        <f t="shared" ref="J707:J770" si="254">IF(B707="asd","",(B707/$B$1)-1)</f>
        <v/>
      </c>
      <c r="L707" s="6"/>
      <c r="N707" s="54"/>
      <c r="O707" s="174" t="s">
        <v>219</v>
      </c>
      <c r="P707" s="5">
        <f t="shared" si="245"/>
        <v>0</v>
      </c>
      <c r="Q707" s="5">
        <f t="shared" si="240"/>
        <v>0</v>
      </c>
      <c r="R707" s="5">
        <f t="shared" si="242"/>
        <v>0</v>
      </c>
      <c r="S707" s="5">
        <f t="shared" si="244"/>
        <v>0</v>
      </c>
      <c r="T707" s="5">
        <f t="shared" si="247"/>
        <v>0</v>
      </c>
      <c r="U707" s="5">
        <f t="shared" si="249"/>
        <v>0</v>
      </c>
      <c r="V707" s="5">
        <f t="shared" si="251"/>
        <v>0</v>
      </c>
      <c r="W707" s="5" t="str">
        <f t="shared" ref="W707:W770" si="255">IF(O707="asd","",(O707/$O$1)-1)</f>
        <v/>
      </c>
      <c r="X707" s="4" t="str">
        <f t="shared" si="252"/>
        <v/>
      </c>
    </row>
    <row r="708" spans="1:24" x14ac:dyDescent="0.3">
      <c r="A708" s="54"/>
      <c r="B708" s="174" t="s">
        <v>219</v>
      </c>
      <c r="C708" s="5">
        <f t="shared" si="253"/>
        <v>0</v>
      </c>
      <c r="D708" s="5">
        <f t="shared" si="239"/>
        <v>0</v>
      </c>
      <c r="E708" s="5">
        <f t="shared" si="241"/>
        <v>0</v>
      </c>
      <c r="F708" s="5">
        <f t="shared" si="243"/>
        <v>0</v>
      </c>
      <c r="G708" s="5">
        <f t="shared" si="246"/>
        <v>0</v>
      </c>
      <c r="H708" s="5">
        <f t="shared" si="248"/>
        <v>0</v>
      </c>
      <c r="I708" s="5">
        <f t="shared" si="250"/>
        <v>0</v>
      </c>
      <c r="J708" s="5" t="str">
        <f t="shared" si="254"/>
        <v/>
      </c>
      <c r="L708" s="6"/>
      <c r="N708" s="54"/>
      <c r="O708" s="174" t="s">
        <v>219</v>
      </c>
      <c r="P708" s="5">
        <f t="shared" si="245"/>
        <v>0</v>
      </c>
      <c r="Q708" s="5">
        <f t="shared" si="240"/>
        <v>0</v>
      </c>
      <c r="R708" s="5">
        <f t="shared" si="242"/>
        <v>0</v>
      </c>
      <c r="S708" s="5">
        <f t="shared" si="244"/>
        <v>0</v>
      </c>
      <c r="T708" s="5">
        <f t="shared" si="247"/>
        <v>0</v>
      </c>
      <c r="U708" s="5">
        <f t="shared" si="249"/>
        <v>0</v>
      </c>
      <c r="V708" s="5">
        <f t="shared" si="251"/>
        <v>0</v>
      </c>
      <c r="W708" s="5" t="str">
        <f t="shared" si="255"/>
        <v/>
      </c>
      <c r="X708" s="4" t="str">
        <f t="shared" si="252"/>
        <v/>
      </c>
    </row>
    <row r="709" spans="1:24" x14ac:dyDescent="0.3">
      <c r="A709" s="54"/>
      <c r="B709" s="174" t="s">
        <v>219</v>
      </c>
      <c r="C709" s="5">
        <f t="shared" si="253"/>
        <v>0</v>
      </c>
      <c r="D709" s="5">
        <f t="shared" ref="D709:D772" si="256">IFERROR((B709/B706)-1,0)</f>
        <v>0</v>
      </c>
      <c r="E709" s="5">
        <f t="shared" si="241"/>
        <v>0</v>
      </c>
      <c r="F709" s="5">
        <f t="shared" si="243"/>
        <v>0</v>
      </c>
      <c r="G709" s="5">
        <f t="shared" si="246"/>
        <v>0</v>
      </c>
      <c r="H709" s="5">
        <f t="shared" si="248"/>
        <v>0</v>
      </c>
      <c r="I709" s="5">
        <f t="shared" si="250"/>
        <v>0</v>
      </c>
      <c r="J709" s="5" t="str">
        <f t="shared" si="254"/>
        <v/>
      </c>
      <c r="L709" s="6"/>
      <c r="N709" s="54"/>
      <c r="O709" s="174" t="s">
        <v>219</v>
      </c>
      <c r="P709" s="5">
        <f t="shared" si="245"/>
        <v>0</v>
      </c>
      <c r="Q709" s="5">
        <f t="shared" ref="Q709:Q772" si="257">IFERROR((O709/O706)-1,0)</f>
        <v>0</v>
      </c>
      <c r="R709" s="5">
        <f t="shared" si="242"/>
        <v>0</v>
      </c>
      <c r="S709" s="5">
        <f t="shared" si="244"/>
        <v>0</v>
      </c>
      <c r="T709" s="5">
        <f t="shared" si="247"/>
        <v>0</v>
      </c>
      <c r="U709" s="5">
        <f t="shared" si="249"/>
        <v>0</v>
      </c>
      <c r="V709" s="5">
        <f t="shared" si="251"/>
        <v>0</v>
      </c>
      <c r="W709" s="5" t="str">
        <f t="shared" si="255"/>
        <v/>
      </c>
      <c r="X709" s="4" t="str">
        <f t="shared" si="252"/>
        <v/>
      </c>
    </row>
    <row r="710" spans="1:24" x14ac:dyDescent="0.3">
      <c r="A710" s="54"/>
      <c r="B710" s="174" t="s">
        <v>219</v>
      </c>
      <c r="C710" s="5">
        <f t="shared" si="253"/>
        <v>0</v>
      </c>
      <c r="D710" s="5">
        <f t="shared" si="256"/>
        <v>0</v>
      </c>
      <c r="E710" s="5">
        <f t="shared" si="241"/>
        <v>0</v>
      </c>
      <c r="F710" s="5">
        <f t="shared" si="243"/>
        <v>0</v>
      </c>
      <c r="G710" s="5">
        <f t="shared" si="246"/>
        <v>0</v>
      </c>
      <c r="H710" s="5">
        <f t="shared" si="248"/>
        <v>0</v>
      </c>
      <c r="I710" s="5">
        <f t="shared" si="250"/>
        <v>0</v>
      </c>
      <c r="J710" s="5" t="str">
        <f t="shared" si="254"/>
        <v/>
      </c>
      <c r="L710" s="6"/>
      <c r="N710" s="54"/>
      <c r="O710" s="174" t="s">
        <v>219</v>
      </c>
      <c r="P710" s="5">
        <f t="shared" si="245"/>
        <v>0</v>
      </c>
      <c r="Q710" s="5">
        <f t="shared" si="257"/>
        <v>0</v>
      </c>
      <c r="R710" s="5">
        <f t="shared" si="242"/>
        <v>0</v>
      </c>
      <c r="S710" s="5">
        <f t="shared" si="244"/>
        <v>0</v>
      </c>
      <c r="T710" s="5">
        <f t="shared" si="247"/>
        <v>0</v>
      </c>
      <c r="U710" s="5">
        <f t="shared" si="249"/>
        <v>0</v>
      </c>
      <c r="V710" s="5">
        <f t="shared" si="251"/>
        <v>0</v>
      </c>
      <c r="W710" s="5" t="str">
        <f t="shared" si="255"/>
        <v/>
      </c>
      <c r="X710" s="4" t="str">
        <f t="shared" si="252"/>
        <v/>
      </c>
    </row>
    <row r="711" spans="1:24" x14ac:dyDescent="0.3">
      <c r="A711" s="54"/>
      <c r="B711" s="174" t="s">
        <v>219</v>
      </c>
      <c r="C711" s="5">
        <f t="shared" si="253"/>
        <v>0</v>
      </c>
      <c r="D711" s="5">
        <f t="shared" si="256"/>
        <v>0</v>
      </c>
      <c r="E711" s="5">
        <f t="shared" si="241"/>
        <v>0</v>
      </c>
      <c r="F711" s="5">
        <f t="shared" si="243"/>
        <v>0</v>
      </c>
      <c r="G711" s="5">
        <f t="shared" si="246"/>
        <v>0</v>
      </c>
      <c r="H711" s="5">
        <f t="shared" si="248"/>
        <v>0</v>
      </c>
      <c r="I711" s="5">
        <f t="shared" si="250"/>
        <v>0</v>
      </c>
      <c r="J711" s="5" t="str">
        <f t="shared" si="254"/>
        <v/>
      </c>
      <c r="L711" s="6"/>
      <c r="N711" s="54"/>
      <c r="O711" s="174" t="s">
        <v>219</v>
      </c>
      <c r="P711" s="5">
        <f t="shared" si="245"/>
        <v>0</v>
      </c>
      <c r="Q711" s="5">
        <f t="shared" si="257"/>
        <v>0</v>
      </c>
      <c r="R711" s="5">
        <f t="shared" si="242"/>
        <v>0</v>
      </c>
      <c r="S711" s="5">
        <f t="shared" si="244"/>
        <v>0</v>
      </c>
      <c r="T711" s="5">
        <f t="shared" si="247"/>
        <v>0</v>
      </c>
      <c r="U711" s="5">
        <f t="shared" si="249"/>
        <v>0</v>
      </c>
      <c r="V711" s="5">
        <f t="shared" si="251"/>
        <v>0</v>
      </c>
      <c r="W711" s="5" t="str">
        <f t="shared" si="255"/>
        <v/>
      </c>
      <c r="X711" s="4" t="str">
        <f t="shared" si="252"/>
        <v/>
      </c>
    </row>
    <row r="712" spans="1:24" x14ac:dyDescent="0.3">
      <c r="A712" s="54"/>
      <c r="B712" s="174" t="s">
        <v>219</v>
      </c>
      <c r="C712" s="5">
        <f t="shared" si="253"/>
        <v>0</v>
      </c>
      <c r="D712" s="5">
        <f t="shared" si="256"/>
        <v>0</v>
      </c>
      <c r="E712" s="5">
        <f t="shared" ref="E712:E775" si="258">IFERROR((B712/B706)-1,0)</f>
        <v>0</v>
      </c>
      <c r="F712" s="5">
        <f t="shared" si="243"/>
        <v>0</v>
      </c>
      <c r="G712" s="5">
        <f t="shared" si="246"/>
        <v>0</v>
      </c>
      <c r="H712" s="5">
        <f t="shared" si="248"/>
        <v>0</v>
      </c>
      <c r="I712" s="5">
        <f t="shared" si="250"/>
        <v>0</v>
      </c>
      <c r="J712" s="5" t="str">
        <f t="shared" si="254"/>
        <v/>
      </c>
      <c r="L712" s="6"/>
      <c r="N712" s="54"/>
      <c r="O712" s="174" t="s">
        <v>219</v>
      </c>
      <c r="P712" s="5">
        <f t="shared" si="245"/>
        <v>0</v>
      </c>
      <c r="Q712" s="5">
        <f t="shared" si="257"/>
        <v>0</v>
      </c>
      <c r="R712" s="5">
        <f t="shared" ref="R712:R775" si="259">IFERROR((O712/O706)-1,0)</f>
        <v>0</v>
      </c>
      <c r="S712" s="5">
        <f t="shared" si="244"/>
        <v>0</v>
      </c>
      <c r="T712" s="5">
        <f t="shared" si="247"/>
        <v>0</v>
      </c>
      <c r="U712" s="5">
        <f t="shared" si="249"/>
        <v>0</v>
      </c>
      <c r="V712" s="5">
        <f t="shared" si="251"/>
        <v>0</v>
      </c>
      <c r="W712" s="5" t="str">
        <f t="shared" si="255"/>
        <v/>
      </c>
      <c r="X712" s="4" t="str">
        <f t="shared" si="252"/>
        <v/>
      </c>
    </row>
    <row r="713" spans="1:24" x14ac:dyDescent="0.3">
      <c r="A713" s="54"/>
      <c r="B713" s="174" t="s">
        <v>219</v>
      </c>
      <c r="C713" s="5">
        <f t="shared" si="253"/>
        <v>0</v>
      </c>
      <c r="D713" s="5">
        <f t="shared" si="256"/>
        <v>0</v>
      </c>
      <c r="E713" s="5">
        <f t="shared" si="258"/>
        <v>0</v>
      </c>
      <c r="F713" s="5">
        <f t="shared" si="243"/>
        <v>0</v>
      </c>
      <c r="G713" s="5">
        <f t="shared" si="246"/>
        <v>0</v>
      </c>
      <c r="H713" s="5">
        <f t="shared" si="248"/>
        <v>0</v>
      </c>
      <c r="I713" s="5">
        <f t="shared" si="250"/>
        <v>0</v>
      </c>
      <c r="J713" s="5" t="str">
        <f t="shared" si="254"/>
        <v/>
      </c>
      <c r="L713" s="6"/>
      <c r="N713" s="54"/>
      <c r="O713" s="174" t="s">
        <v>219</v>
      </c>
      <c r="P713" s="5">
        <f t="shared" si="245"/>
        <v>0</v>
      </c>
      <c r="Q713" s="5">
        <f t="shared" si="257"/>
        <v>0</v>
      </c>
      <c r="R713" s="5">
        <f t="shared" si="259"/>
        <v>0</v>
      </c>
      <c r="S713" s="5">
        <f t="shared" si="244"/>
        <v>0</v>
      </c>
      <c r="T713" s="5">
        <f t="shared" si="247"/>
        <v>0</v>
      </c>
      <c r="U713" s="5">
        <f t="shared" si="249"/>
        <v>0</v>
      </c>
      <c r="V713" s="5">
        <f t="shared" si="251"/>
        <v>0</v>
      </c>
      <c r="W713" s="5" t="str">
        <f t="shared" si="255"/>
        <v/>
      </c>
      <c r="X713" s="4" t="str">
        <f t="shared" si="252"/>
        <v/>
      </c>
    </row>
    <row r="714" spans="1:24" x14ac:dyDescent="0.3">
      <c r="A714" s="54"/>
      <c r="B714" s="174" t="s">
        <v>219</v>
      </c>
      <c r="C714" s="5">
        <f t="shared" si="253"/>
        <v>0</v>
      </c>
      <c r="D714" s="5">
        <f t="shared" si="256"/>
        <v>0</v>
      </c>
      <c r="E714" s="5">
        <f t="shared" si="258"/>
        <v>0</v>
      </c>
      <c r="F714" s="5">
        <f t="shared" si="243"/>
        <v>0</v>
      </c>
      <c r="G714" s="5">
        <f t="shared" si="246"/>
        <v>0</v>
      </c>
      <c r="H714" s="5">
        <f t="shared" si="248"/>
        <v>0</v>
      </c>
      <c r="I714" s="5">
        <f t="shared" si="250"/>
        <v>0</v>
      </c>
      <c r="J714" s="5" t="str">
        <f t="shared" si="254"/>
        <v/>
      </c>
      <c r="L714" s="6"/>
      <c r="N714" s="54"/>
      <c r="O714" s="174" t="s">
        <v>219</v>
      </c>
      <c r="P714" s="5">
        <f t="shared" si="245"/>
        <v>0</v>
      </c>
      <c r="Q714" s="5">
        <f t="shared" si="257"/>
        <v>0</v>
      </c>
      <c r="R714" s="5">
        <f t="shared" si="259"/>
        <v>0</v>
      </c>
      <c r="S714" s="5">
        <f t="shared" si="244"/>
        <v>0</v>
      </c>
      <c r="T714" s="5">
        <f t="shared" si="247"/>
        <v>0</v>
      </c>
      <c r="U714" s="5">
        <f t="shared" si="249"/>
        <v>0</v>
      </c>
      <c r="V714" s="5">
        <f t="shared" si="251"/>
        <v>0</v>
      </c>
      <c r="W714" s="5" t="str">
        <f t="shared" si="255"/>
        <v/>
      </c>
      <c r="X714" s="4" t="str">
        <f t="shared" si="252"/>
        <v/>
      </c>
    </row>
    <row r="715" spans="1:24" x14ac:dyDescent="0.3">
      <c r="A715" s="54"/>
      <c r="B715" s="174" t="s">
        <v>219</v>
      </c>
      <c r="C715" s="5">
        <f t="shared" si="253"/>
        <v>0</v>
      </c>
      <c r="D715" s="5">
        <f t="shared" si="256"/>
        <v>0</v>
      </c>
      <c r="E715" s="5">
        <f t="shared" si="258"/>
        <v>0</v>
      </c>
      <c r="F715" s="5">
        <f t="shared" si="243"/>
        <v>0</v>
      </c>
      <c r="G715" s="5">
        <f t="shared" si="246"/>
        <v>0</v>
      </c>
      <c r="H715" s="5">
        <f t="shared" si="248"/>
        <v>0</v>
      </c>
      <c r="I715" s="5">
        <f t="shared" si="250"/>
        <v>0</v>
      </c>
      <c r="J715" s="5" t="str">
        <f t="shared" si="254"/>
        <v/>
      </c>
      <c r="L715" s="6"/>
      <c r="N715" s="54"/>
      <c r="O715" s="174" t="s">
        <v>219</v>
      </c>
      <c r="P715" s="5">
        <f t="shared" si="245"/>
        <v>0</v>
      </c>
      <c r="Q715" s="5">
        <f t="shared" si="257"/>
        <v>0</v>
      </c>
      <c r="R715" s="5">
        <f t="shared" si="259"/>
        <v>0</v>
      </c>
      <c r="S715" s="5">
        <f t="shared" si="244"/>
        <v>0</v>
      </c>
      <c r="T715" s="5">
        <f t="shared" si="247"/>
        <v>0</v>
      </c>
      <c r="U715" s="5">
        <f t="shared" si="249"/>
        <v>0</v>
      </c>
      <c r="V715" s="5">
        <f t="shared" si="251"/>
        <v>0</v>
      </c>
      <c r="W715" s="5" t="str">
        <f t="shared" si="255"/>
        <v/>
      </c>
      <c r="X715" s="4" t="str">
        <f t="shared" si="252"/>
        <v/>
      </c>
    </row>
    <row r="716" spans="1:24" x14ac:dyDescent="0.3">
      <c r="A716" s="54"/>
      <c r="B716" s="174" t="s">
        <v>219</v>
      </c>
      <c r="C716" s="5">
        <f t="shared" si="253"/>
        <v>0</v>
      </c>
      <c r="D716" s="5">
        <f t="shared" si="256"/>
        <v>0</v>
      </c>
      <c r="E716" s="5">
        <f t="shared" si="258"/>
        <v>0</v>
      </c>
      <c r="F716" s="5">
        <f t="shared" si="243"/>
        <v>0</v>
      </c>
      <c r="G716" s="5">
        <f t="shared" si="246"/>
        <v>0</v>
      </c>
      <c r="H716" s="5">
        <f t="shared" si="248"/>
        <v>0</v>
      </c>
      <c r="I716" s="5">
        <f t="shared" si="250"/>
        <v>0</v>
      </c>
      <c r="J716" s="5" t="str">
        <f t="shared" si="254"/>
        <v/>
      </c>
      <c r="L716" s="6"/>
      <c r="N716" s="54"/>
      <c r="O716" s="174" t="s">
        <v>219</v>
      </c>
      <c r="P716" s="5">
        <f t="shared" si="245"/>
        <v>0</v>
      </c>
      <c r="Q716" s="5">
        <f t="shared" si="257"/>
        <v>0</v>
      </c>
      <c r="R716" s="5">
        <f t="shared" si="259"/>
        <v>0</v>
      </c>
      <c r="S716" s="5">
        <f t="shared" si="244"/>
        <v>0</v>
      </c>
      <c r="T716" s="5">
        <f t="shared" si="247"/>
        <v>0</v>
      </c>
      <c r="U716" s="5">
        <f t="shared" si="249"/>
        <v>0</v>
      </c>
      <c r="V716" s="5">
        <f t="shared" si="251"/>
        <v>0</v>
      </c>
      <c r="W716" s="5" t="str">
        <f t="shared" si="255"/>
        <v/>
      </c>
      <c r="X716" s="4" t="str">
        <f t="shared" si="252"/>
        <v/>
      </c>
    </row>
    <row r="717" spans="1:24" x14ac:dyDescent="0.3">
      <c r="A717" s="54"/>
      <c r="B717" s="174" t="s">
        <v>219</v>
      </c>
      <c r="C717" s="5">
        <f t="shared" si="253"/>
        <v>0</v>
      </c>
      <c r="D717" s="5">
        <f t="shared" si="256"/>
        <v>0</v>
      </c>
      <c r="E717" s="5">
        <f t="shared" si="258"/>
        <v>0</v>
      </c>
      <c r="F717" s="5">
        <f t="shared" si="243"/>
        <v>0</v>
      </c>
      <c r="G717" s="5">
        <f t="shared" si="246"/>
        <v>0</v>
      </c>
      <c r="H717" s="5">
        <f t="shared" si="248"/>
        <v>0</v>
      </c>
      <c r="I717" s="5">
        <f t="shared" si="250"/>
        <v>0</v>
      </c>
      <c r="J717" s="5" t="str">
        <f t="shared" si="254"/>
        <v/>
      </c>
      <c r="L717" s="6"/>
      <c r="N717" s="54"/>
      <c r="O717" s="174" t="s">
        <v>219</v>
      </c>
      <c r="P717" s="5">
        <f t="shared" si="245"/>
        <v>0</v>
      </c>
      <c r="Q717" s="5">
        <f t="shared" si="257"/>
        <v>0</v>
      </c>
      <c r="R717" s="5">
        <f t="shared" si="259"/>
        <v>0</v>
      </c>
      <c r="S717" s="5">
        <f t="shared" si="244"/>
        <v>0</v>
      </c>
      <c r="T717" s="5">
        <f t="shared" si="247"/>
        <v>0</v>
      </c>
      <c r="U717" s="5">
        <f t="shared" si="249"/>
        <v>0</v>
      </c>
      <c r="V717" s="5">
        <f t="shared" si="251"/>
        <v>0</v>
      </c>
      <c r="W717" s="5" t="str">
        <f t="shared" si="255"/>
        <v/>
      </c>
      <c r="X717" s="4" t="str">
        <f t="shared" si="252"/>
        <v/>
      </c>
    </row>
    <row r="718" spans="1:24" x14ac:dyDescent="0.3">
      <c r="A718" s="54"/>
      <c r="B718" s="174" t="s">
        <v>219</v>
      </c>
      <c r="C718" s="5">
        <f t="shared" si="253"/>
        <v>0</v>
      </c>
      <c r="D718" s="5">
        <f t="shared" si="256"/>
        <v>0</v>
      </c>
      <c r="E718" s="5">
        <f t="shared" si="258"/>
        <v>0</v>
      </c>
      <c r="F718" s="5">
        <f t="shared" ref="F718:F781" si="260">IF(ISNUMBER(B706),(IFERROR((B718/B706)-1,0)),0)</f>
        <v>0</v>
      </c>
      <c r="G718" s="5">
        <f t="shared" si="246"/>
        <v>0</v>
      </c>
      <c r="H718" s="5">
        <f t="shared" si="248"/>
        <v>0</v>
      </c>
      <c r="I718" s="5">
        <f t="shared" si="250"/>
        <v>0</v>
      </c>
      <c r="J718" s="5" t="str">
        <f t="shared" si="254"/>
        <v/>
      </c>
      <c r="L718" s="6"/>
      <c r="N718" s="54"/>
      <c r="O718" s="174" t="s">
        <v>219</v>
      </c>
      <c r="P718" s="5">
        <f t="shared" si="245"/>
        <v>0</v>
      </c>
      <c r="Q718" s="5">
        <f t="shared" si="257"/>
        <v>0</v>
      </c>
      <c r="R718" s="5">
        <f t="shared" si="259"/>
        <v>0</v>
      </c>
      <c r="S718" s="5">
        <f t="shared" ref="S718:S781" si="261">IF(ISNUMBER(O706),(IFERROR((O718/O706)-1,0)),0)</f>
        <v>0</v>
      </c>
      <c r="T718" s="5">
        <f t="shared" si="247"/>
        <v>0</v>
      </c>
      <c r="U718" s="5">
        <f t="shared" si="249"/>
        <v>0</v>
      </c>
      <c r="V718" s="5">
        <f t="shared" si="251"/>
        <v>0</v>
      </c>
      <c r="W718" s="5" t="str">
        <f t="shared" si="255"/>
        <v/>
      </c>
      <c r="X718" s="4" t="str">
        <f t="shared" si="252"/>
        <v/>
      </c>
    </row>
    <row r="719" spans="1:24" x14ac:dyDescent="0.3">
      <c r="A719" s="54"/>
      <c r="B719" s="174" t="s">
        <v>219</v>
      </c>
      <c r="C719" s="5">
        <f t="shared" si="253"/>
        <v>0</v>
      </c>
      <c r="D719" s="5">
        <f t="shared" si="256"/>
        <v>0</v>
      </c>
      <c r="E719" s="5">
        <f t="shared" si="258"/>
        <v>0</v>
      </c>
      <c r="F719" s="5">
        <f t="shared" si="260"/>
        <v>0</v>
      </c>
      <c r="G719" s="5">
        <f t="shared" si="246"/>
        <v>0</v>
      </c>
      <c r="H719" s="5">
        <f t="shared" si="248"/>
        <v>0</v>
      </c>
      <c r="I719" s="5">
        <f t="shared" si="250"/>
        <v>0</v>
      </c>
      <c r="J719" s="5" t="str">
        <f t="shared" si="254"/>
        <v/>
      </c>
      <c r="L719" s="6"/>
      <c r="N719" s="54"/>
      <c r="O719" s="174" t="s">
        <v>219</v>
      </c>
      <c r="P719" s="5">
        <f t="shared" si="245"/>
        <v>0</v>
      </c>
      <c r="Q719" s="5">
        <f t="shared" si="257"/>
        <v>0</v>
      </c>
      <c r="R719" s="5">
        <f t="shared" si="259"/>
        <v>0</v>
      </c>
      <c r="S719" s="5">
        <f t="shared" si="261"/>
        <v>0</v>
      </c>
      <c r="T719" s="5">
        <f t="shared" si="247"/>
        <v>0</v>
      </c>
      <c r="U719" s="5">
        <f t="shared" si="249"/>
        <v>0</v>
      </c>
      <c r="V719" s="5">
        <f t="shared" si="251"/>
        <v>0</v>
      </c>
      <c r="W719" s="5" t="str">
        <f t="shared" si="255"/>
        <v/>
      </c>
      <c r="X719" s="4" t="str">
        <f t="shared" si="252"/>
        <v/>
      </c>
    </row>
    <row r="720" spans="1:24" x14ac:dyDescent="0.3">
      <c r="A720" s="54"/>
      <c r="B720" s="174" t="s">
        <v>219</v>
      </c>
      <c r="C720" s="5">
        <f t="shared" si="253"/>
        <v>0</v>
      </c>
      <c r="D720" s="5">
        <f t="shared" si="256"/>
        <v>0</v>
      </c>
      <c r="E720" s="5">
        <f t="shared" si="258"/>
        <v>0</v>
      </c>
      <c r="F720" s="5">
        <f t="shared" si="260"/>
        <v>0</v>
      </c>
      <c r="G720" s="5">
        <f t="shared" si="246"/>
        <v>0</v>
      </c>
      <c r="H720" s="5">
        <f t="shared" si="248"/>
        <v>0</v>
      </c>
      <c r="I720" s="5">
        <f t="shared" si="250"/>
        <v>0</v>
      </c>
      <c r="J720" s="5" t="str">
        <f t="shared" si="254"/>
        <v/>
      </c>
      <c r="L720" s="6"/>
      <c r="N720" s="54"/>
      <c r="O720" s="174" t="s">
        <v>219</v>
      </c>
      <c r="P720" s="5">
        <f t="shared" si="245"/>
        <v>0</v>
      </c>
      <c r="Q720" s="5">
        <f t="shared" si="257"/>
        <v>0</v>
      </c>
      <c r="R720" s="5">
        <f t="shared" si="259"/>
        <v>0</v>
      </c>
      <c r="S720" s="5">
        <f t="shared" si="261"/>
        <v>0</v>
      </c>
      <c r="T720" s="5">
        <f t="shared" si="247"/>
        <v>0</v>
      </c>
      <c r="U720" s="5">
        <f t="shared" si="249"/>
        <v>0</v>
      </c>
      <c r="V720" s="5">
        <f t="shared" si="251"/>
        <v>0</v>
      </c>
      <c r="W720" s="5" t="str">
        <f t="shared" si="255"/>
        <v/>
      </c>
      <c r="X720" s="4" t="str">
        <f t="shared" si="252"/>
        <v/>
      </c>
    </row>
    <row r="721" spans="1:24" x14ac:dyDescent="0.3">
      <c r="A721" s="54"/>
      <c r="B721" s="174" t="s">
        <v>219</v>
      </c>
      <c r="C721" s="5">
        <f t="shared" si="253"/>
        <v>0</v>
      </c>
      <c r="D721" s="5">
        <f t="shared" si="256"/>
        <v>0</v>
      </c>
      <c r="E721" s="5">
        <f t="shared" si="258"/>
        <v>0</v>
      </c>
      <c r="F721" s="5">
        <f t="shared" si="260"/>
        <v>0</v>
      </c>
      <c r="G721" s="5">
        <f t="shared" si="246"/>
        <v>0</v>
      </c>
      <c r="H721" s="5">
        <f t="shared" si="248"/>
        <v>0</v>
      </c>
      <c r="I721" s="5">
        <f t="shared" si="250"/>
        <v>0</v>
      </c>
      <c r="J721" s="5" t="str">
        <f t="shared" si="254"/>
        <v/>
      </c>
      <c r="L721" s="6"/>
      <c r="N721" s="54"/>
      <c r="O721" s="174" t="s">
        <v>219</v>
      </c>
      <c r="P721" s="5">
        <f t="shared" si="245"/>
        <v>0</v>
      </c>
      <c r="Q721" s="5">
        <f t="shared" si="257"/>
        <v>0</v>
      </c>
      <c r="R721" s="5">
        <f t="shared" si="259"/>
        <v>0</v>
      </c>
      <c r="S721" s="5">
        <f t="shared" si="261"/>
        <v>0</v>
      </c>
      <c r="T721" s="5">
        <f t="shared" si="247"/>
        <v>0</v>
      </c>
      <c r="U721" s="5">
        <f t="shared" si="249"/>
        <v>0</v>
      </c>
      <c r="V721" s="5">
        <f t="shared" si="251"/>
        <v>0</v>
      </c>
      <c r="W721" s="5" t="str">
        <f t="shared" si="255"/>
        <v/>
      </c>
      <c r="X721" s="4" t="str">
        <f t="shared" si="252"/>
        <v/>
      </c>
    </row>
    <row r="722" spans="1:24" x14ac:dyDescent="0.3">
      <c r="A722" s="54"/>
      <c r="B722" s="174" t="s">
        <v>219</v>
      </c>
      <c r="C722" s="5">
        <f t="shared" si="253"/>
        <v>0</v>
      </c>
      <c r="D722" s="5">
        <f t="shared" si="256"/>
        <v>0</v>
      </c>
      <c r="E722" s="5">
        <f t="shared" si="258"/>
        <v>0</v>
      </c>
      <c r="F722" s="5">
        <f t="shared" si="260"/>
        <v>0</v>
      </c>
      <c r="G722" s="5">
        <f t="shared" si="246"/>
        <v>0</v>
      </c>
      <c r="H722" s="5">
        <f t="shared" si="248"/>
        <v>0</v>
      </c>
      <c r="I722" s="5">
        <f t="shared" si="250"/>
        <v>0</v>
      </c>
      <c r="J722" s="5" t="str">
        <f t="shared" si="254"/>
        <v/>
      </c>
      <c r="L722" s="6"/>
      <c r="N722" s="54"/>
      <c r="O722" s="174" t="s">
        <v>219</v>
      </c>
      <c r="P722" s="5">
        <f t="shared" ref="P722:P785" si="262">IFERROR((O722/O721)-1,0)</f>
        <v>0</v>
      </c>
      <c r="Q722" s="5">
        <f t="shared" si="257"/>
        <v>0</v>
      </c>
      <c r="R722" s="5">
        <f t="shared" si="259"/>
        <v>0</v>
      </c>
      <c r="S722" s="5">
        <f t="shared" si="261"/>
        <v>0</v>
      </c>
      <c r="T722" s="5">
        <f t="shared" si="247"/>
        <v>0</v>
      </c>
      <c r="U722" s="5">
        <f t="shared" si="249"/>
        <v>0</v>
      </c>
      <c r="V722" s="5">
        <f t="shared" si="251"/>
        <v>0</v>
      </c>
      <c r="W722" s="5" t="str">
        <f t="shared" si="255"/>
        <v/>
      </c>
      <c r="X722" s="4" t="str">
        <f t="shared" si="252"/>
        <v/>
      </c>
    </row>
    <row r="723" spans="1:24" x14ac:dyDescent="0.3">
      <c r="A723" s="54"/>
      <c r="B723" s="174" t="s">
        <v>219</v>
      </c>
      <c r="C723" s="5">
        <f t="shared" si="253"/>
        <v>0</v>
      </c>
      <c r="D723" s="5">
        <f t="shared" si="256"/>
        <v>0</v>
      </c>
      <c r="E723" s="5">
        <f t="shared" si="258"/>
        <v>0</v>
      </c>
      <c r="F723" s="5">
        <f t="shared" si="260"/>
        <v>0</v>
      </c>
      <c r="G723" s="5">
        <f t="shared" si="246"/>
        <v>0</v>
      </c>
      <c r="H723" s="5">
        <f t="shared" si="248"/>
        <v>0</v>
      </c>
      <c r="I723" s="5">
        <f t="shared" si="250"/>
        <v>0</v>
      </c>
      <c r="J723" s="5" t="str">
        <f t="shared" si="254"/>
        <v/>
      </c>
      <c r="L723" s="6"/>
      <c r="N723" s="54"/>
      <c r="O723" s="174" t="s">
        <v>219</v>
      </c>
      <c r="P723" s="5">
        <f t="shared" si="262"/>
        <v>0</v>
      </c>
      <c r="Q723" s="5">
        <f t="shared" si="257"/>
        <v>0</v>
      </c>
      <c r="R723" s="5">
        <f t="shared" si="259"/>
        <v>0</v>
      </c>
      <c r="S723" s="5">
        <f t="shared" si="261"/>
        <v>0</v>
      </c>
      <c r="T723" s="5">
        <f t="shared" si="247"/>
        <v>0</v>
      </c>
      <c r="U723" s="5">
        <f t="shared" si="249"/>
        <v>0</v>
      </c>
      <c r="V723" s="5">
        <f t="shared" si="251"/>
        <v>0</v>
      </c>
      <c r="W723" s="5" t="str">
        <f t="shared" si="255"/>
        <v/>
      </c>
      <c r="X723" s="4" t="str">
        <f t="shared" si="252"/>
        <v/>
      </c>
    </row>
    <row r="724" spans="1:24" x14ac:dyDescent="0.3">
      <c r="A724" s="54"/>
      <c r="B724" s="174" t="s">
        <v>219</v>
      </c>
      <c r="C724" s="5">
        <f t="shared" si="253"/>
        <v>0</v>
      </c>
      <c r="D724" s="5">
        <f t="shared" si="256"/>
        <v>0</v>
      </c>
      <c r="E724" s="5">
        <f t="shared" si="258"/>
        <v>0</v>
      </c>
      <c r="F724" s="5">
        <f t="shared" si="260"/>
        <v>0</v>
      </c>
      <c r="G724" s="5">
        <f t="shared" si="246"/>
        <v>0</v>
      </c>
      <c r="H724" s="5">
        <f t="shared" si="248"/>
        <v>0</v>
      </c>
      <c r="I724" s="5">
        <f t="shared" si="250"/>
        <v>0</v>
      </c>
      <c r="J724" s="5" t="str">
        <f t="shared" si="254"/>
        <v/>
      </c>
      <c r="L724" s="6"/>
      <c r="N724" s="54"/>
      <c r="O724" s="174" t="s">
        <v>219</v>
      </c>
      <c r="P724" s="5">
        <f t="shared" si="262"/>
        <v>0</v>
      </c>
      <c r="Q724" s="5">
        <f t="shared" si="257"/>
        <v>0</v>
      </c>
      <c r="R724" s="5">
        <f t="shared" si="259"/>
        <v>0</v>
      </c>
      <c r="S724" s="5">
        <f t="shared" si="261"/>
        <v>0</v>
      </c>
      <c r="T724" s="5">
        <f t="shared" si="247"/>
        <v>0</v>
      </c>
      <c r="U724" s="5">
        <f t="shared" si="249"/>
        <v>0</v>
      </c>
      <c r="V724" s="5">
        <f t="shared" si="251"/>
        <v>0</v>
      </c>
      <c r="W724" s="5" t="str">
        <f t="shared" si="255"/>
        <v/>
      </c>
      <c r="X724" s="4" t="str">
        <f t="shared" si="252"/>
        <v/>
      </c>
    </row>
    <row r="725" spans="1:24" x14ac:dyDescent="0.3">
      <c r="A725" s="54"/>
      <c r="B725" s="174" t="s">
        <v>219</v>
      </c>
      <c r="C725" s="5">
        <f t="shared" si="253"/>
        <v>0</v>
      </c>
      <c r="D725" s="5">
        <f t="shared" si="256"/>
        <v>0</v>
      </c>
      <c r="E725" s="5">
        <f t="shared" si="258"/>
        <v>0</v>
      </c>
      <c r="F725" s="5">
        <f t="shared" si="260"/>
        <v>0</v>
      </c>
      <c r="G725" s="5">
        <f t="shared" si="246"/>
        <v>0</v>
      </c>
      <c r="H725" s="5">
        <f t="shared" si="248"/>
        <v>0</v>
      </c>
      <c r="I725" s="5">
        <f t="shared" si="250"/>
        <v>0</v>
      </c>
      <c r="J725" s="5" t="str">
        <f t="shared" si="254"/>
        <v/>
      </c>
      <c r="L725" s="6"/>
      <c r="N725" s="54"/>
      <c r="O725" s="174" t="s">
        <v>219</v>
      </c>
      <c r="P725" s="5">
        <f t="shared" si="262"/>
        <v>0</v>
      </c>
      <c r="Q725" s="5">
        <f t="shared" si="257"/>
        <v>0</v>
      </c>
      <c r="R725" s="5">
        <f t="shared" si="259"/>
        <v>0</v>
      </c>
      <c r="S725" s="5">
        <f t="shared" si="261"/>
        <v>0</v>
      </c>
      <c r="T725" s="5">
        <f t="shared" si="247"/>
        <v>0</v>
      </c>
      <c r="U725" s="5">
        <f t="shared" si="249"/>
        <v>0</v>
      </c>
      <c r="V725" s="5">
        <f t="shared" si="251"/>
        <v>0</v>
      </c>
      <c r="W725" s="5" t="str">
        <f t="shared" si="255"/>
        <v/>
      </c>
      <c r="X725" s="4" t="str">
        <f t="shared" si="252"/>
        <v/>
      </c>
    </row>
    <row r="726" spans="1:24" x14ac:dyDescent="0.3">
      <c r="A726" s="54"/>
      <c r="B726" s="174" t="s">
        <v>219</v>
      </c>
      <c r="C726" s="5">
        <f t="shared" si="253"/>
        <v>0</v>
      </c>
      <c r="D726" s="5">
        <f t="shared" si="256"/>
        <v>0</v>
      </c>
      <c r="E726" s="5">
        <f t="shared" si="258"/>
        <v>0</v>
      </c>
      <c r="F726" s="5">
        <f t="shared" si="260"/>
        <v>0</v>
      </c>
      <c r="G726" s="5">
        <f t="shared" si="246"/>
        <v>0</v>
      </c>
      <c r="H726" s="5">
        <f t="shared" si="248"/>
        <v>0</v>
      </c>
      <c r="I726" s="5">
        <f t="shared" si="250"/>
        <v>0</v>
      </c>
      <c r="J726" s="5" t="str">
        <f t="shared" si="254"/>
        <v/>
      </c>
      <c r="L726" s="6"/>
      <c r="N726" s="54"/>
      <c r="O726" s="174" t="s">
        <v>219</v>
      </c>
      <c r="P726" s="5">
        <f t="shared" si="262"/>
        <v>0</v>
      </c>
      <c r="Q726" s="5">
        <f t="shared" si="257"/>
        <v>0</v>
      </c>
      <c r="R726" s="5">
        <f t="shared" si="259"/>
        <v>0</v>
      </c>
      <c r="S726" s="5">
        <f t="shared" si="261"/>
        <v>0</v>
      </c>
      <c r="T726" s="5">
        <f t="shared" si="247"/>
        <v>0</v>
      </c>
      <c r="U726" s="5">
        <f t="shared" si="249"/>
        <v>0</v>
      </c>
      <c r="V726" s="5">
        <f t="shared" si="251"/>
        <v>0</v>
      </c>
      <c r="W726" s="5" t="str">
        <f t="shared" si="255"/>
        <v/>
      </c>
      <c r="X726" s="4" t="str">
        <f t="shared" si="252"/>
        <v/>
      </c>
    </row>
    <row r="727" spans="1:24" x14ac:dyDescent="0.3">
      <c r="A727" s="54"/>
      <c r="B727" s="174" t="s">
        <v>219</v>
      </c>
      <c r="C727" s="5">
        <f t="shared" si="253"/>
        <v>0</v>
      </c>
      <c r="D727" s="5">
        <f t="shared" si="256"/>
        <v>0</v>
      </c>
      <c r="E727" s="5">
        <f t="shared" si="258"/>
        <v>0</v>
      </c>
      <c r="F727" s="5">
        <f t="shared" si="260"/>
        <v>0</v>
      </c>
      <c r="G727" s="5">
        <f t="shared" si="246"/>
        <v>0</v>
      </c>
      <c r="H727" s="5">
        <f t="shared" si="248"/>
        <v>0</v>
      </c>
      <c r="I727" s="5">
        <f t="shared" si="250"/>
        <v>0</v>
      </c>
      <c r="J727" s="5" t="str">
        <f t="shared" si="254"/>
        <v/>
      </c>
      <c r="L727" s="6"/>
      <c r="N727" s="54"/>
      <c r="O727" s="174" t="s">
        <v>219</v>
      </c>
      <c r="P727" s="5">
        <f t="shared" si="262"/>
        <v>0</v>
      </c>
      <c r="Q727" s="5">
        <f t="shared" si="257"/>
        <v>0</v>
      </c>
      <c r="R727" s="5">
        <f t="shared" si="259"/>
        <v>0</v>
      </c>
      <c r="S727" s="5">
        <f t="shared" si="261"/>
        <v>0</v>
      </c>
      <c r="T727" s="5">
        <f t="shared" si="247"/>
        <v>0</v>
      </c>
      <c r="U727" s="5">
        <f t="shared" si="249"/>
        <v>0</v>
      </c>
      <c r="V727" s="5">
        <f t="shared" si="251"/>
        <v>0</v>
      </c>
      <c r="W727" s="5" t="str">
        <f t="shared" si="255"/>
        <v/>
      </c>
      <c r="X727" s="4" t="str">
        <f t="shared" si="252"/>
        <v/>
      </c>
    </row>
    <row r="728" spans="1:24" x14ac:dyDescent="0.3">
      <c r="A728" s="54"/>
      <c r="B728" s="174" t="s">
        <v>219</v>
      </c>
      <c r="C728" s="5">
        <f t="shared" si="253"/>
        <v>0</v>
      </c>
      <c r="D728" s="5">
        <f t="shared" si="256"/>
        <v>0</v>
      </c>
      <c r="E728" s="5">
        <f t="shared" si="258"/>
        <v>0</v>
      </c>
      <c r="F728" s="5">
        <f t="shared" si="260"/>
        <v>0</v>
      </c>
      <c r="G728" s="5">
        <f t="shared" si="246"/>
        <v>0</v>
      </c>
      <c r="H728" s="5">
        <f t="shared" si="248"/>
        <v>0</v>
      </c>
      <c r="I728" s="5">
        <f t="shared" si="250"/>
        <v>0</v>
      </c>
      <c r="J728" s="5" t="str">
        <f t="shared" si="254"/>
        <v/>
      </c>
      <c r="L728" s="6"/>
      <c r="N728" s="54"/>
      <c r="O728" s="174" t="s">
        <v>219</v>
      </c>
      <c r="P728" s="5">
        <f t="shared" si="262"/>
        <v>0</v>
      </c>
      <c r="Q728" s="5">
        <f t="shared" si="257"/>
        <v>0</v>
      </c>
      <c r="R728" s="5">
        <f t="shared" si="259"/>
        <v>0</v>
      </c>
      <c r="S728" s="5">
        <f t="shared" si="261"/>
        <v>0</v>
      </c>
      <c r="T728" s="5">
        <f t="shared" si="247"/>
        <v>0</v>
      </c>
      <c r="U728" s="5">
        <f t="shared" si="249"/>
        <v>0</v>
      </c>
      <c r="V728" s="5">
        <f t="shared" si="251"/>
        <v>0</v>
      </c>
      <c r="W728" s="5" t="str">
        <f t="shared" si="255"/>
        <v/>
      </c>
      <c r="X728" s="4" t="str">
        <f t="shared" si="252"/>
        <v/>
      </c>
    </row>
    <row r="729" spans="1:24" x14ac:dyDescent="0.3">
      <c r="A729" s="54"/>
      <c r="B729" s="174" t="s">
        <v>219</v>
      </c>
      <c r="C729" s="5">
        <f t="shared" si="253"/>
        <v>0</v>
      </c>
      <c r="D729" s="5">
        <f t="shared" si="256"/>
        <v>0</v>
      </c>
      <c r="E729" s="5">
        <f t="shared" si="258"/>
        <v>0</v>
      </c>
      <c r="F729" s="5">
        <f t="shared" si="260"/>
        <v>0</v>
      </c>
      <c r="G729" s="5">
        <f t="shared" si="246"/>
        <v>0</v>
      </c>
      <c r="H729" s="5">
        <f t="shared" si="248"/>
        <v>0</v>
      </c>
      <c r="I729" s="5">
        <f t="shared" si="250"/>
        <v>0</v>
      </c>
      <c r="J729" s="5" t="str">
        <f t="shared" si="254"/>
        <v/>
      </c>
      <c r="L729" s="6"/>
      <c r="N729" s="54"/>
      <c r="O729" s="174" t="s">
        <v>219</v>
      </c>
      <c r="P729" s="5">
        <f t="shared" si="262"/>
        <v>0</v>
      </c>
      <c r="Q729" s="5">
        <f t="shared" si="257"/>
        <v>0</v>
      </c>
      <c r="R729" s="5">
        <f t="shared" si="259"/>
        <v>0</v>
      </c>
      <c r="S729" s="5">
        <f t="shared" si="261"/>
        <v>0</v>
      </c>
      <c r="T729" s="5">
        <f t="shared" si="247"/>
        <v>0</v>
      </c>
      <c r="U729" s="5">
        <f t="shared" si="249"/>
        <v>0</v>
      </c>
      <c r="V729" s="5">
        <f t="shared" si="251"/>
        <v>0</v>
      </c>
      <c r="W729" s="5" t="str">
        <f t="shared" si="255"/>
        <v/>
      </c>
      <c r="X729" s="4" t="str">
        <f t="shared" si="252"/>
        <v/>
      </c>
    </row>
    <row r="730" spans="1:24" x14ac:dyDescent="0.3">
      <c r="A730" s="54"/>
      <c r="B730" s="174" t="s">
        <v>219</v>
      </c>
      <c r="C730" s="5">
        <f t="shared" si="253"/>
        <v>0</v>
      </c>
      <c r="D730" s="5">
        <f t="shared" si="256"/>
        <v>0</v>
      </c>
      <c r="E730" s="5">
        <f t="shared" si="258"/>
        <v>0</v>
      </c>
      <c r="F730" s="5">
        <f t="shared" si="260"/>
        <v>0</v>
      </c>
      <c r="G730" s="5">
        <f t="shared" si="246"/>
        <v>0</v>
      </c>
      <c r="H730" s="5">
        <f t="shared" si="248"/>
        <v>0</v>
      </c>
      <c r="I730" s="5">
        <f t="shared" si="250"/>
        <v>0</v>
      </c>
      <c r="J730" s="5" t="str">
        <f t="shared" si="254"/>
        <v/>
      </c>
      <c r="L730" s="6"/>
      <c r="N730" s="54"/>
      <c r="O730" s="174" t="s">
        <v>219</v>
      </c>
      <c r="P730" s="5">
        <f t="shared" si="262"/>
        <v>0</v>
      </c>
      <c r="Q730" s="5">
        <f t="shared" si="257"/>
        <v>0</v>
      </c>
      <c r="R730" s="5">
        <f t="shared" si="259"/>
        <v>0</v>
      </c>
      <c r="S730" s="5">
        <f t="shared" si="261"/>
        <v>0</v>
      </c>
      <c r="T730" s="5">
        <f t="shared" si="247"/>
        <v>0</v>
      </c>
      <c r="U730" s="5">
        <f t="shared" si="249"/>
        <v>0</v>
      </c>
      <c r="V730" s="5">
        <f t="shared" si="251"/>
        <v>0</v>
      </c>
      <c r="W730" s="5" t="str">
        <f t="shared" si="255"/>
        <v/>
      </c>
      <c r="X730" s="4" t="str">
        <f t="shared" si="252"/>
        <v/>
      </c>
    </row>
    <row r="731" spans="1:24" x14ac:dyDescent="0.3">
      <c r="A731" s="54"/>
      <c r="B731" s="174" t="s">
        <v>219</v>
      </c>
      <c r="C731" s="5">
        <f t="shared" si="253"/>
        <v>0</v>
      </c>
      <c r="D731" s="5">
        <f t="shared" si="256"/>
        <v>0</v>
      </c>
      <c r="E731" s="5">
        <f t="shared" si="258"/>
        <v>0</v>
      </c>
      <c r="F731" s="5">
        <f t="shared" si="260"/>
        <v>0</v>
      </c>
      <c r="G731" s="5">
        <f t="shared" si="246"/>
        <v>0</v>
      </c>
      <c r="H731" s="5">
        <f t="shared" si="248"/>
        <v>0</v>
      </c>
      <c r="I731" s="5">
        <f t="shared" si="250"/>
        <v>0</v>
      </c>
      <c r="J731" s="5" t="str">
        <f t="shared" si="254"/>
        <v/>
      </c>
      <c r="L731" s="6"/>
      <c r="N731" s="54"/>
      <c r="O731" s="174" t="s">
        <v>219</v>
      </c>
      <c r="P731" s="5">
        <f t="shared" si="262"/>
        <v>0</v>
      </c>
      <c r="Q731" s="5">
        <f t="shared" si="257"/>
        <v>0</v>
      </c>
      <c r="R731" s="5">
        <f t="shared" si="259"/>
        <v>0</v>
      </c>
      <c r="S731" s="5">
        <f t="shared" si="261"/>
        <v>0</v>
      </c>
      <c r="T731" s="5">
        <f t="shared" si="247"/>
        <v>0</v>
      </c>
      <c r="U731" s="5">
        <f t="shared" si="249"/>
        <v>0</v>
      </c>
      <c r="V731" s="5">
        <f t="shared" si="251"/>
        <v>0</v>
      </c>
      <c r="W731" s="5" t="str">
        <f t="shared" si="255"/>
        <v/>
      </c>
      <c r="X731" s="4" t="str">
        <f t="shared" si="252"/>
        <v/>
      </c>
    </row>
    <row r="732" spans="1:24" x14ac:dyDescent="0.3">
      <c r="A732" s="54"/>
      <c r="B732" s="174" t="s">
        <v>219</v>
      </c>
      <c r="C732" s="5">
        <f t="shared" si="253"/>
        <v>0</v>
      </c>
      <c r="D732" s="5">
        <f t="shared" si="256"/>
        <v>0</v>
      </c>
      <c r="E732" s="5">
        <f t="shared" si="258"/>
        <v>0</v>
      </c>
      <c r="F732" s="5">
        <f t="shared" si="260"/>
        <v>0</v>
      </c>
      <c r="G732" s="5">
        <f t="shared" si="246"/>
        <v>0</v>
      </c>
      <c r="H732" s="5">
        <f t="shared" si="248"/>
        <v>0</v>
      </c>
      <c r="I732" s="5">
        <f t="shared" si="250"/>
        <v>0</v>
      </c>
      <c r="J732" s="5" t="str">
        <f t="shared" si="254"/>
        <v/>
      </c>
      <c r="L732" s="6"/>
      <c r="N732" s="54"/>
      <c r="O732" s="174" t="s">
        <v>219</v>
      </c>
      <c r="P732" s="5">
        <f t="shared" si="262"/>
        <v>0</v>
      </c>
      <c r="Q732" s="5">
        <f t="shared" si="257"/>
        <v>0</v>
      </c>
      <c r="R732" s="5">
        <f t="shared" si="259"/>
        <v>0</v>
      </c>
      <c r="S732" s="5">
        <f t="shared" si="261"/>
        <v>0</v>
      </c>
      <c r="T732" s="5">
        <f t="shared" si="247"/>
        <v>0</v>
      </c>
      <c r="U732" s="5">
        <f t="shared" si="249"/>
        <v>0</v>
      </c>
      <c r="V732" s="5">
        <f t="shared" si="251"/>
        <v>0</v>
      </c>
      <c r="W732" s="5" t="str">
        <f t="shared" si="255"/>
        <v/>
      </c>
      <c r="X732" s="4" t="str">
        <f t="shared" si="252"/>
        <v/>
      </c>
    </row>
    <row r="733" spans="1:24" x14ac:dyDescent="0.3">
      <c r="A733" s="54"/>
      <c r="B733" s="174" t="s">
        <v>219</v>
      </c>
      <c r="C733" s="5">
        <f t="shared" si="253"/>
        <v>0</v>
      </c>
      <c r="D733" s="5">
        <f t="shared" si="256"/>
        <v>0</v>
      </c>
      <c r="E733" s="5">
        <f t="shared" si="258"/>
        <v>0</v>
      </c>
      <c r="F733" s="5">
        <f t="shared" si="260"/>
        <v>0</v>
      </c>
      <c r="G733" s="5">
        <f t="shared" si="246"/>
        <v>0</v>
      </c>
      <c r="H733" s="5">
        <f t="shared" si="248"/>
        <v>0</v>
      </c>
      <c r="I733" s="5">
        <f t="shared" si="250"/>
        <v>0</v>
      </c>
      <c r="J733" s="5" t="str">
        <f t="shared" si="254"/>
        <v/>
      </c>
      <c r="L733" s="6"/>
      <c r="N733" s="54"/>
      <c r="O733" s="174" t="s">
        <v>219</v>
      </c>
      <c r="P733" s="5">
        <f t="shared" si="262"/>
        <v>0</v>
      </c>
      <c r="Q733" s="5">
        <f t="shared" si="257"/>
        <v>0</v>
      </c>
      <c r="R733" s="5">
        <f t="shared" si="259"/>
        <v>0</v>
      </c>
      <c r="S733" s="5">
        <f t="shared" si="261"/>
        <v>0</v>
      </c>
      <c r="T733" s="5">
        <f t="shared" si="247"/>
        <v>0</v>
      </c>
      <c r="U733" s="5">
        <f t="shared" si="249"/>
        <v>0</v>
      </c>
      <c r="V733" s="5">
        <f t="shared" si="251"/>
        <v>0</v>
      </c>
      <c r="W733" s="5" t="str">
        <f t="shared" si="255"/>
        <v/>
      </c>
      <c r="X733" s="4" t="str">
        <f t="shared" si="252"/>
        <v/>
      </c>
    </row>
    <row r="734" spans="1:24" x14ac:dyDescent="0.3">
      <c r="A734" s="54"/>
      <c r="B734" s="174" t="s">
        <v>219</v>
      </c>
      <c r="C734" s="5">
        <f t="shared" si="253"/>
        <v>0</v>
      </c>
      <c r="D734" s="5">
        <f t="shared" si="256"/>
        <v>0</v>
      </c>
      <c r="E734" s="5">
        <f t="shared" si="258"/>
        <v>0</v>
      </c>
      <c r="F734" s="5">
        <f t="shared" si="260"/>
        <v>0</v>
      </c>
      <c r="G734" s="5">
        <f t="shared" si="246"/>
        <v>0</v>
      </c>
      <c r="H734" s="5">
        <f t="shared" si="248"/>
        <v>0</v>
      </c>
      <c r="I734" s="5">
        <f t="shared" si="250"/>
        <v>0</v>
      </c>
      <c r="J734" s="5" t="str">
        <f t="shared" si="254"/>
        <v/>
      </c>
      <c r="L734" s="6"/>
      <c r="N734" s="54"/>
      <c r="O734" s="174" t="s">
        <v>219</v>
      </c>
      <c r="P734" s="5">
        <f t="shared" si="262"/>
        <v>0</v>
      </c>
      <c r="Q734" s="5">
        <f t="shared" si="257"/>
        <v>0</v>
      </c>
      <c r="R734" s="5">
        <f t="shared" si="259"/>
        <v>0</v>
      </c>
      <c r="S734" s="5">
        <f t="shared" si="261"/>
        <v>0</v>
      </c>
      <c r="T734" s="5">
        <f t="shared" si="247"/>
        <v>0</v>
      </c>
      <c r="U734" s="5">
        <f t="shared" si="249"/>
        <v>0</v>
      </c>
      <c r="V734" s="5">
        <f t="shared" si="251"/>
        <v>0</v>
      </c>
      <c r="W734" s="5" t="str">
        <f t="shared" si="255"/>
        <v/>
      </c>
      <c r="X734" s="4" t="str">
        <f t="shared" si="252"/>
        <v/>
      </c>
    </row>
    <row r="735" spans="1:24" x14ac:dyDescent="0.3">
      <c r="A735" s="54"/>
      <c r="B735" s="174" t="s">
        <v>219</v>
      </c>
      <c r="C735" s="5">
        <f t="shared" si="253"/>
        <v>0</v>
      </c>
      <c r="D735" s="5">
        <f t="shared" si="256"/>
        <v>0</v>
      </c>
      <c r="E735" s="5">
        <f t="shared" si="258"/>
        <v>0</v>
      </c>
      <c r="F735" s="5">
        <f t="shared" si="260"/>
        <v>0</v>
      </c>
      <c r="G735" s="5">
        <f t="shared" si="246"/>
        <v>0</v>
      </c>
      <c r="H735" s="5">
        <f t="shared" si="248"/>
        <v>0</v>
      </c>
      <c r="I735" s="5">
        <f t="shared" si="250"/>
        <v>0</v>
      </c>
      <c r="J735" s="5" t="str">
        <f t="shared" si="254"/>
        <v/>
      </c>
      <c r="L735" s="6"/>
      <c r="N735" s="54"/>
      <c r="O735" s="174" t="s">
        <v>219</v>
      </c>
      <c r="P735" s="5">
        <f t="shared" si="262"/>
        <v>0</v>
      </c>
      <c r="Q735" s="5">
        <f t="shared" si="257"/>
        <v>0</v>
      </c>
      <c r="R735" s="5">
        <f t="shared" si="259"/>
        <v>0</v>
      </c>
      <c r="S735" s="5">
        <f t="shared" si="261"/>
        <v>0</v>
      </c>
      <c r="T735" s="5">
        <f t="shared" si="247"/>
        <v>0</v>
      </c>
      <c r="U735" s="5">
        <f t="shared" si="249"/>
        <v>0</v>
      </c>
      <c r="V735" s="5">
        <f t="shared" si="251"/>
        <v>0</v>
      </c>
      <c r="W735" s="5" t="str">
        <f t="shared" si="255"/>
        <v/>
      </c>
      <c r="X735" s="4" t="str">
        <f t="shared" si="252"/>
        <v/>
      </c>
    </row>
    <row r="736" spans="1:24" x14ac:dyDescent="0.3">
      <c r="A736" s="54"/>
      <c r="B736" s="174" t="s">
        <v>219</v>
      </c>
      <c r="C736" s="5">
        <f t="shared" si="253"/>
        <v>0</v>
      </c>
      <c r="D736" s="5">
        <f t="shared" si="256"/>
        <v>0</v>
      </c>
      <c r="E736" s="5">
        <f t="shared" si="258"/>
        <v>0</v>
      </c>
      <c r="F736" s="5">
        <f t="shared" si="260"/>
        <v>0</v>
      </c>
      <c r="G736" s="5">
        <f t="shared" si="246"/>
        <v>0</v>
      </c>
      <c r="H736" s="5">
        <f t="shared" si="248"/>
        <v>0</v>
      </c>
      <c r="I736" s="5">
        <f t="shared" si="250"/>
        <v>0</v>
      </c>
      <c r="J736" s="5" t="str">
        <f t="shared" si="254"/>
        <v/>
      </c>
      <c r="L736" s="6"/>
      <c r="N736" s="54"/>
      <c r="O736" s="174" t="s">
        <v>219</v>
      </c>
      <c r="P736" s="5">
        <f t="shared" si="262"/>
        <v>0</v>
      </c>
      <c r="Q736" s="5">
        <f t="shared" si="257"/>
        <v>0</v>
      </c>
      <c r="R736" s="5">
        <f t="shared" si="259"/>
        <v>0</v>
      </c>
      <c r="S736" s="5">
        <f t="shared" si="261"/>
        <v>0</v>
      </c>
      <c r="T736" s="5">
        <f t="shared" si="247"/>
        <v>0</v>
      </c>
      <c r="U736" s="5">
        <f t="shared" si="249"/>
        <v>0</v>
      </c>
      <c r="V736" s="5">
        <f t="shared" si="251"/>
        <v>0</v>
      </c>
      <c r="W736" s="5" t="str">
        <f t="shared" si="255"/>
        <v/>
      </c>
      <c r="X736" s="4" t="str">
        <f t="shared" si="252"/>
        <v/>
      </c>
    </row>
    <row r="737" spans="1:24" x14ac:dyDescent="0.3">
      <c r="A737" s="54"/>
      <c r="B737" s="174" t="s">
        <v>219</v>
      </c>
      <c r="C737" s="5">
        <f t="shared" si="253"/>
        <v>0</v>
      </c>
      <c r="D737" s="5">
        <f t="shared" si="256"/>
        <v>0</v>
      </c>
      <c r="E737" s="5">
        <f t="shared" si="258"/>
        <v>0</v>
      </c>
      <c r="F737" s="5">
        <f t="shared" si="260"/>
        <v>0</v>
      </c>
      <c r="G737" s="5">
        <f t="shared" si="246"/>
        <v>0</v>
      </c>
      <c r="H737" s="5">
        <f t="shared" si="248"/>
        <v>0</v>
      </c>
      <c r="I737" s="5">
        <f t="shared" si="250"/>
        <v>0</v>
      </c>
      <c r="J737" s="5" t="str">
        <f t="shared" si="254"/>
        <v/>
      </c>
      <c r="L737" s="6"/>
      <c r="N737" s="54"/>
      <c r="O737" s="174" t="s">
        <v>219</v>
      </c>
      <c r="P737" s="5">
        <f t="shared" si="262"/>
        <v>0</v>
      </c>
      <c r="Q737" s="5">
        <f t="shared" si="257"/>
        <v>0</v>
      </c>
      <c r="R737" s="5">
        <f t="shared" si="259"/>
        <v>0</v>
      </c>
      <c r="S737" s="5">
        <f t="shared" si="261"/>
        <v>0</v>
      </c>
      <c r="T737" s="5">
        <f t="shared" si="247"/>
        <v>0</v>
      </c>
      <c r="U737" s="5">
        <f t="shared" si="249"/>
        <v>0</v>
      </c>
      <c r="V737" s="5">
        <f t="shared" si="251"/>
        <v>0</v>
      </c>
      <c r="W737" s="5" t="str">
        <f t="shared" si="255"/>
        <v/>
      </c>
      <c r="X737" s="4" t="str">
        <f t="shared" si="252"/>
        <v/>
      </c>
    </row>
    <row r="738" spans="1:24" x14ac:dyDescent="0.3">
      <c r="A738" s="54"/>
      <c r="B738" s="174" t="s">
        <v>219</v>
      </c>
      <c r="C738" s="5">
        <f t="shared" si="253"/>
        <v>0</v>
      </c>
      <c r="D738" s="5">
        <f t="shared" si="256"/>
        <v>0</v>
      </c>
      <c r="E738" s="5">
        <f t="shared" si="258"/>
        <v>0</v>
      </c>
      <c r="F738" s="5">
        <f t="shared" si="260"/>
        <v>0</v>
      </c>
      <c r="G738" s="5">
        <f t="shared" si="246"/>
        <v>0</v>
      </c>
      <c r="H738" s="5">
        <f t="shared" si="248"/>
        <v>0</v>
      </c>
      <c r="I738" s="5">
        <f t="shared" si="250"/>
        <v>0</v>
      </c>
      <c r="J738" s="5" t="str">
        <f t="shared" si="254"/>
        <v/>
      </c>
      <c r="L738" s="6"/>
      <c r="N738" s="54"/>
      <c r="O738" s="174" t="s">
        <v>219</v>
      </c>
      <c r="P738" s="5">
        <f t="shared" si="262"/>
        <v>0</v>
      </c>
      <c r="Q738" s="5">
        <f t="shared" si="257"/>
        <v>0</v>
      </c>
      <c r="R738" s="5">
        <f t="shared" si="259"/>
        <v>0</v>
      </c>
      <c r="S738" s="5">
        <f t="shared" si="261"/>
        <v>0</v>
      </c>
      <c r="T738" s="5">
        <f t="shared" si="247"/>
        <v>0</v>
      </c>
      <c r="U738" s="5">
        <f t="shared" si="249"/>
        <v>0</v>
      </c>
      <c r="V738" s="5">
        <f t="shared" si="251"/>
        <v>0</v>
      </c>
      <c r="W738" s="5" t="str">
        <f t="shared" si="255"/>
        <v/>
      </c>
      <c r="X738" s="4" t="str">
        <f t="shared" si="252"/>
        <v/>
      </c>
    </row>
    <row r="739" spans="1:24" x14ac:dyDescent="0.3">
      <c r="A739" s="54"/>
      <c r="B739" s="174" t="s">
        <v>219</v>
      </c>
      <c r="C739" s="5">
        <f t="shared" si="253"/>
        <v>0</v>
      </c>
      <c r="D739" s="5">
        <f t="shared" si="256"/>
        <v>0</v>
      </c>
      <c r="E739" s="5">
        <f t="shared" si="258"/>
        <v>0</v>
      </c>
      <c r="F739" s="5">
        <f t="shared" si="260"/>
        <v>0</v>
      </c>
      <c r="G739" s="5">
        <f t="shared" si="246"/>
        <v>0</v>
      </c>
      <c r="H739" s="5">
        <f t="shared" si="248"/>
        <v>0</v>
      </c>
      <c r="I739" s="5">
        <f t="shared" si="250"/>
        <v>0</v>
      </c>
      <c r="J739" s="5" t="str">
        <f t="shared" si="254"/>
        <v/>
      </c>
      <c r="L739" s="6"/>
      <c r="N739" s="54"/>
      <c r="O739" s="174" t="s">
        <v>219</v>
      </c>
      <c r="P739" s="5">
        <f t="shared" si="262"/>
        <v>0</v>
      </c>
      <c r="Q739" s="5">
        <f t="shared" si="257"/>
        <v>0</v>
      </c>
      <c r="R739" s="5">
        <f t="shared" si="259"/>
        <v>0</v>
      </c>
      <c r="S739" s="5">
        <f t="shared" si="261"/>
        <v>0</v>
      </c>
      <c r="T739" s="5">
        <f t="shared" si="247"/>
        <v>0</v>
      </c>
      <c r="U739" s="5">
        <f t="shared" si="249"/>
        <v>0</v>
      </c>
      <c r="V739" s="5">
        <f t="shared" si="251"/>
        <v>0</v>
      </c>
      <c r="W739" s="5" t="str">
        <f t="shared" si="255"/>
        <v/>
      </c>
      <c r="X739" s="4" t="str">
        <f t="shared" si="252"/>
        <v/>
      </c>
    </row>
    <row r="740" spans="1:24" x14ac:dyDescent="0.3">
      <c r="A740" s="54"/>
      <c r="B740" s="174" t="s">
        <v>219</v>
      </c>
      <c r="C740" s="5">
        <f t="shared" si="253"/>
        <v>0</v>
      </c>
      <c r="D740" s="5">
        <f t="shared" si="256"/>
        <v>0</v>
      </c>
      <c r="E740" s="5">
        <f t="shared" si="258"/>
        <v>0</v>
      </c>
      <c r="F740" s="5">
        <f t="shared" si="260"/>
        <v>0</v>
      </c>
      <c r="G740" s="5">
        <f t="shared" si="246"/>
        <v>0</v>
      </c>
      <c r="H740" s="5">
        <f t="shared" si="248"/>
        <v>0</v>
      </c>
      <c r="I740" s="5">
        <f t="shared" si="250"/>
        <v>0</v>
      </c>
      <c r="J740" s="5" t="str">
        <f t="shared" si="254"/>
        <v/>
      </c>
      <c r="L740" s="6"/>
      <c r="N740" s="54"/>
      <c r="O740" s="174" t="s">
        <v>219</v>
      </c>
      <c r="P740" s="5">
        <f t="shared" si="262"/>
        <v>0</v>
      </c>
      <c r="Q740" s="5">
        <f t="shared" si="257"/>
        <v>0</v>
      </c>
      <c r="R740" s="5">
        <f t="shared" si="259"/>
        <v>0</v>
      </c>
      <c r="S740" s="5">
        <f t="shared" si="261"/>
        <v>0</v>
      </c>
      <c r="T740" s="5">
        <f t="shared" si="247"/>
        <v>0</v>
      </c>
      <c r="U740" s="5">
        <f t="shared" si="249"/>
        <v>0</v>
      </c>
      <c r="V740" s="5">
        <f t="shared" si="251"/>
        <v>0</v>
      </c>
      <c r="W740" s="5" t="str">
        <f t="shared" si="255"/>
        <v/>
      </c>
      <c r="X740" s="4" t="str">
        <f t="shared" si="252"/>
        <v/>
      </c>
    </row>
    <row r="741" spans="1:24" x14ac:dyDescent="0.3">
      <c r="A741" s="54"/>
      <c r="B741" s="174" t="s">
        <v>219</v>
      </c>
      <c r="C741" s="5">
        <f t="shared" si="253"/>
        <v>0</v>
      </c>
      <c r="D741" s="5">
        <f t="shared" si="256"/>
        <v>0</v>
      </c>
      <c r="E741" s="5">
        <f t="shared" si="258"/>
        <v>0</v>
      </c>
      <c r="F741" s="5">
        <f t="shared" si="260"/>
        <v>0</v>
      </c>
      <c r="G741" s="5">
        <f t="shared" si="246"/>
        <v>0</v>
      </c>
      <c r="H741" s="5">
        <f t="shared" si="248"/>
        <v>0</v>
      </c>
      <c r="I741" s="5">
        <f t="shared" si="250"/>
        <v>0</v>
      </c>
      <c r="J741" s="5" t="str">
        <f t="shared" si="254"/>
        <v/>
      </c>
      <c r="L741" s="6"/>
      <c r="N741" s="54"/>
      <c r="O741" s="174" t="s">
        <v>219</v>
      </c>
      <c r="P741" s="5">
        <f t="shared" si="262"/>
        <v>0</v>
      </c>
      <c r="Q741" s="5">
        <f t="shared" si="257"/>
        <v>0</v>
      </c>
      <c r="R741" s="5">
        <f t="shared" si="259"/>
        <v>0</v>
      </c>
      <c r="S741" s="5">
        <f t="shared" si="261"/>
        <v>0</v>
      </c>
      <c r="T741" s="5">
        <f t="shared" si="247"/>
        <v>0</v>
      </c>
      <c r="U741" s="5">
        <f t="shared" si="249"/>
        <v>0</v>
      </c>
      <c r="V741" s="5">
        <f t="shared" si="251"/>
        <v>0</v>
      </c>
      <c r="W741" s="5" t="str">
        <f t="shared" si="255"/>
        <v/>
      </c>
      <c r="X741" s="4" t="str">
        <f t="shared" si="252"/>
        <v/>
      </c>
    </row>
    <row r="742" spans="1:24" x14ac:dyDescent="0.3">
      <c r="A742" s="54"/>
      <c r="B742" s="174" t="s">
        <v>219</v>
      </c>
      <c r="C742" s="5">
        <f t="shared" si="253"/>
        <v>0</v>
      </c>
      <c r="D742" s="5">
        <f t="shared" si="256"/>
        <v>0</v>
      </c>
      <c r="E742" s="5">
        <f t="shared" si="258"/>
        <v>0</v>
      </c>
      <c r="F742" s="5">
        <f t="shared" si="260"/>
        <v>0</v>
      </c>
      <c r="G742" s="5">
        <f t="shared" ref="G742:G805" si="263">IF(ISNUMBER(B706),(IFERROR((B742/B706)-1,0)),0)</f>
        <v>0</v>
      </c>
      <c r="H742" s="5">
        <f t="shared" si="248"/>
        <v>0</v>
      </c>
      <c r="I742" s="5">
        <f t="shared" si="250"/>
        <v>0</v>
      </c>
      <c r="J742" s="5" t="str">
        <f t="shared" si="254"/>
        <v/>
      </c>
      <c r="L742" s="6"/>
      <c r="N742" s="54"/>
      <c r="O742" s="174" t="s">
        <v>219</v>
      </c>
      <c r="P742" s="5">
        <f t="shared" si="262"/>
        <v>0</v>
      </c>
      <c r="Q742" s="5">
        <f t="shared" si="257"/>
        <v>0</v>
      </c>
      <c r="R742" s="5">
        <f t="shared" si="259"/>
        <v>0</v>
      </c>
      <c r="S742" s="5">
        <f t="shared" si="261"/>
        <v>0</v>
      </c>
      <c r="T742" s="5">
        <f t="shared" ref="T742:T805" si="264">IF(ISNUMBER(O706),(IFERROR((O742/O706)-1,0)),0)</f>
        <v>0</v>
      </c>
      <c r="U742" s="5">
        <f t="shared" si="249"/>
        <v>0</v>
      </c>
      <c r="V742" s="5">
        <f t="shared" si="251"/>
        <v>0</v>
      </c>
      <c r="W742" s="5" t="str">
        <f t="shared" si="255"/>
        <v/>
      </c>
      <c r="X742" s="4" t="str">
        <f t="shared" si="252"/>
        <v/>
      </c>
    </row>
    <row r="743" spans="1:24" x14ac:dyDescent="0.3">
      <c r="A743" s="54"/>
      <c r="B743" s="174" t="s">
        <v>219</v>
      </c>
      <c r="C743" s="5">
        <f t="shared" si="253"/>
        <v>0</v>
      </c>
      <c r="D743" s="5">
        <f t="shared" si="256"/>
        <v>0</v>
      </c>
      <c r="E743" s="5">
        <f t="shared" si="258"/>
        <v>0</v>
      </c>
      <c r="F743" s="5">
        <f t="shared" si="260"/>
        <v>0</v>
      </c>
      <c r="G743" s="5">
        <f t="shared" si="263"/>
        <v>0</v>
      </c>
      <c r="H743" s="5">
        <f t="shared" si="248"/>
        <v>0</v>
      </c>
      <c r="I743" s="5">
        <f t="shared" si="250"/>
        <v>0</v>
      </c>
      <c r="J743" s="5" t="str">
        <f t="shared" si="254"/>
        <v/>
      </c>
      <c r="L743" s="6"/>
      <c r="N743" s="54"/>
      <c r="O743" s="174" t="s">
        <v>219</v>
      </c>
      <c r="P743" s="5">
        <f t="shared" si="262"/>
        <v>0</v>
      </c>
      <c r="Q743" s="5">
        <f t="shared" si="257"/>
        <v>0</v>
      </c>
      <c r="R743" s="5">
        <f t="shared" si="259"/>
        <v>0</v>
      </c>
      <c r="S743" s="5">
        <f t="shared" si="261"/>
        <v>0</v>
      </c>
      <c r="T743" s="5">
        <f t="shared" si="264"/>
        <v>0</v>
      </c>
      <c r="U743" s="5">
        <f t="shared" si="249"/>
        <v>0</v>
      </c>
      <c r="V743" s="5">
        <f t="shared" si="251"/>
        <v>0</v>
      </c>
      <c r="W743" s="5" t="str">
        <f t="shared" si="255"/>
        <v/>
      </c>
      <c r="X743" s="4" t="str">
        <f t="shared" si="252"/>
        <v/>
      </c>
    </row>
    <row r="744" spans="1:24" x14ac:dyDescent="0.3">
      <c r="A744" s="54"/>
      <c r="B744" s="174" t="s">
        <v>219</v>
      </c>
      <c r="C744" s="5">
        <f t="shared" si="253"/>
        <v>0</v>
      </c>
      <c r="D744" s="5">
        <f t="shared" si="256"/>
        <v>0</v>
      </c>
      <c r="E744" s="5">
        <f t="shared" si="258"/>
        <v>0</v>
      </c>
      <c r="F744" s="5">
        <f t="shared" si="260"/>
        <v>0</v>
      </c>
      <c r="G744" s="5">
        <f t="shared" si="263"/>
        <v>0</v>
      </c>
      <c r="H744" s="5">
        <f t="shared" si="248"/>
        <v>0</v>
      </c>
      <c r="I744" s="5">
        <f t="shared" si="250"/>
        <v>0</v>
      </c>
      <c r="J744" s="5" t="str">
        <f t="shared" si="254"/>
        <v/>
      </c>
      <c r="L744" s="6"/>
      <c r="N744" s="54"/>
      <c r="O744" s="174" t="s">
        <v>219</v>
      </c>
      <c r="P744" s="5">
        <f t="shared" si="262"/>
        <v>0</v>
      </c>
      <c r="Q744" s="5">
        <f t="shared" si="257"/>
        <v>0</v>
      </c>
      <c r="R744" s="5">
        <f t="shared" si="259"/>
        <v>0</v>
      </c>
      <c r="S744" s="5">
        <f t="shared" si="261"/>
        <v>0</v>
      </c>
      <c r="T744" s="5">
        <f t="shared" si="264"/>
        <v>0</v>
      </c>
      <c r="U744" s="5">
        <f t="shared" si="249"/>
        <v>0</v>
      </c>
      <c r="V744" s="5">
        <f t="shared" si="251"/>
        <v>0</v>
      </c>
      <c r="W744" s="5" t="str">
        <f t="shared" si="255"/>
        <v/>
      </c>
      <c r="X744" s="4" t="str">
        <f t="shared" si="252"/>
        <v/>
      </c>
    </row>
    <row r="745" spans="1:24" x14ac:dyDescent="0.3">
      <c r="A745" s="54"/>
      <c r="B745" s="174" t="s">
        <v>219</v>
      </c>
      <c r="C745" s="5">
        <f t="shared" si="253"/>
        <v>0</v>
      </c>
      <c r="D745" s="5">
        <f t="shared" si="256"/>
        <v>0</v>
      </c>
      <c r="E745" s="5">
        <f t="shared" si="258"/>
        <v>0</v>
      </c>
      <c r="F745" s="5">
        <f t="shared" si="260"/>
        <v>0</v>
      </c>
      <c r="G745" s="5">
        <f t="shared" si="263"/>
        <v>0</v>
      </c>
      <c r="H745" s="5">
        <f t="shared" si="248"/>
        <v>0</v>
      </c>
      <c r="I745" s="5">
        <f t="shared" si="250"/>
        <v>0</v>
      </c>
      <c r="J745" s="5" t="str">
        <f t="shared" si="254"/>
        <v/>
      </c>
      <c r="L745" s="6"/>
      <c r="N745" s="54"/>
      <c r="O745" s="174" t="s">
        <v>219</v>
      </c>
      <c r="P745" s="5">
        <f t="shared" si="262"/>
        <v>0</v>
      </c>
      <c r="Q745" s="5">
        <f t="shared" si="257"/>
        <v>0</v>
      </c>
      <c r="R745" s="5">
        <f t="shared" si="259"/>
        <v>0</v>
      </c>
      <c r="S745" s="5">
        <f t="shared" si="261"/>
        <v>0</v>
      </c>
      <c r="T745" s="5">
        <f t="shared" si="264"/>
        <v>0</v>
      </c>
      <c r="U745" s="5">
        <f t="shared" si="249"/>
        <v>0</v>
      </c>
      <c r="V745" s="5">
        <f t="shared" si="251"/>
        <v>0</v>
      </c>
      <c r="W745" s="5" t="str">
        <f t="shared" si="255"/>
        <v/>
      </c>
      <c r="X745" s="4" t="str">
        <f t="shared" si="252"/>
        <v/>
      </c>
    </row>
    <row r="746" spans="1:24" x14ac:dyDescent="0.3">
      <c r="A746" s="54"/>
      <c r="B746" s="174" t="s">
        <v>219</v>
      </c>
      <c r="C746" s="5">
        <f t="shared" si="253"/>
        <v>0</v>
      </c>
      <c r="D746" s="5">
        <f t="shared" si="256"/>
        <v>0</v>
      </c>
      <c r="E746" s="5">
        <f t="shared" si="258"/>
        <v>0</v>
      </c>
      <c r="F746" s="5">
        <f t="shared" si="260"/>
        <v>0</v>
      </c>
      <c r="G746" s="5">
        <f t="shared" si="263"/>
        <v>0</v>
      </c>
      <c r="H746" s="5">
        <f t="shared" si="248"/>
        <v>0</v>
      </c>
      <c r="I746" s="5">
        <f t="shared" si="250"/>
        <v>0</v>
      </c>
      <c r="J746" s="5" t="str">
        <f t="shared" si="254"/>
        <v/>
      </c>
      <c r="L746" s="6"/>
      <c r="N746" s="54"/>
      <c r="O746" s="174" t="s">
        <v>219</v>
      </c>
      <c r="P746" s="5">
        <f t="shared" si="262"/>
        <v>0</v>
      </c>
      <c r="Q746" s="5">
        <f t="shared" si="257"/>
        <v>0</v>
      </c>
      <c r="R746" s="5">
        <f t="shared" si="259"/>
        <v>0</v>
      </c>
      <c r="S746" s="5">
        <f t="shared" si="261"/>
        <v>0</v>
      </c>
      <c r="T746" s="5">
        <f t="shared" si="264"/>
        <v>0</v>
      </c>
      <c r="U746" s="5">
        <f t="shared" si="249"/>
        <v>0</v>
      </c>
      <c r="V746" s="5">
        <f t="shared" si="251"/>
        <v>0</v>
      </c>
      <c r="W746" s="5" t="str">
        <f t="shared" si="255"/>
        <v/>
      </c>
      <c r="X746" s="4" t="str">
        <f t="shared" si="252"/>
        <v/>
      </c>
    </row>
    <row r="747" spans="1:24" x14ac:dyDescent="0.3">
      <c r="A747" s="54"/>
      <c r="B747" s="174" t="s">
        <v>219</v>
      </c>
      <c r="C747" s="5">
        <f t="shared" si="253"/>
        <v>0</v>
      </c>
      <c r="D747" s="5">
        <f t="shared" si="256"/>
        <v>0</v>
      </c>
      <c r="E747" s="5">
        <f t="shared" si="258"/>
        <v>0</v>
      </c>
      <c r="F747" s="5">
        <f t="shared" si="260"/>
        <v>0</v>
      </c>
      <c r="G747" s="5">
        <f t="shared" si="263"/>
        <v>0</v>
      </c>
      <c r="H747" s="5">
        <f t="shared" si="248"/>
        <v>0</v>
      </c>
      <c r="I747" s="5">
        <f t="shared" si="250"/>
        <v>0</v>
      </c>
      <c r="J747" s="5" t="str">
        <f t="shared" si="254"/>
        <v/>
      </c>
      <c r="L747" s="42"/>
      <c r="N747" s="54"/>
      <c r="O747" s="174" t="s">
        <v>219</v>
      </c>
      <c r="P747" s="5">
        <f t="shared" si="262"/>
        <v>0</v>
      </c>
      <c r="Q747" s="5">
        <f t="shared" si="257"/>
        <v>0</v>
      </c>
      <c r="R747" s="5">
        <f t="shared" si="259"/>
        <v>0</v>
      </c>
      <c r="S747" s="5">
        <f t="shared" si="261"/>
        <v>0</v>
      </c>
      <c r="T747" s="5">
        <f t="shared" si="264"/>
        <v>0</v>
      </c>
      <c r="U747" s="5">
        <f t="shared" si="249"/>
        <v>0</v>
      </c>
      <c r="V747" s="5">
        <f t="shared" si="251"/>
        <v>0</v>
      </c>
      <c r="W747" s="5" t="str">
        <f t="shared" si="255"/>
        <v/>
      </c>
      <c r="X747" s="4" t="str">
        <f t="shared" si="252"/>
        <v/>
      </c>
    </row>
    <row r="748" spans="1:24" x14ac:dyDescent="0.3">
      <c r="A748" s="54"/>
      <c r="B748" s="174" t="s">
        <v>219</v>
      </c>
      <c r="C748" s="5">
        <f t="shared" si="253"/>
        <v>0</v>
      </c>
      <c r="D748" s="5">
        <f t="shared" si="256"/>
        <v>0</v>
      </c>
      <c r="E748" s="5">
        <f t="shared" si="258"/>
        <v>0</v>
      </c>
      <c r="F748" s="5">
        <f t="shared" si="260"/>
        <v>0</v>
      </c>
      <c r="G748" s="5">
        <f t="shared" si="263"/>
        <v>0</v>
      </c>
      <c r="H748" s="5">
        <f t="shared" si="248"/>
        <v>0</v>
      </c>
      <c r="I748" s="5">
        <f t="shared" si="250"/>
        <v>0</v>
      </c>
      <c r="J748" s="5" t="str">
        <f t="shared" si="254"/>
        <v/>
      </c>
      <c r="L748" s="6"/>
      <c r="N748" s="54"/>
      <c r="O748" s="174" t="s">
        <v>219</v>
      </c>
      <c r="P748" s="5">
        <f t="shared" si="262"/>
        <v>0</v>
      </c>
      <c r="Q748" s="5">
        <f t="shared" si="257"/>
        <v>0</v>
      </c>
      <c r="R748" s="5">
        <f t="shared" si="259"/>
        <v>0</v>
      </c>
      <c r="S748" s="5">
        <f t="shared" si="261"/>
        <v>0</v>
      </c>
      <c r="T748" s="5">
        <f t="shared" si="264"/>
        <v>0</v>
      </c>
      <c r="U748" s="5">
        <f t="shared" si="249"/>
        <v>0</v>
      </c>
      <c r="V748" s="5">
        <f t="shared" si="251"/>
        <v>0</v>
      </c>
      <c r="W748" s="5" t="str">
        <f t="shared" si="255"/>
        <v/>
      </c>
      <c r="X748" s="4" t="str">
        <f t="shared" si="252"/>
        <v/>
      </c>
    </row>
    <row r="749" spans="1:24" x14ac:dyDescent="0.3">
      <c r="A749" s="54"/>
      <c r="B749" s="174" t="s">
        <v>219</v>
      </c>
      <c r="C749" s="5">
        <f t="shared" si="253"/>
        <v>0</v>
      </c>
      <c r="D749" s="5">
        <f t="shared" si="256"/>
        <v>0</v>
      </c>
      <c r="E749" s="5">
        <f t="shared" si="258"/>
        <v>0</v>
      </c>
      <c r="F749" s="5">
        <f t="shared" si="260"/>
        <v>0</v>
      </c>
      <c r="G749" s="5">
        <f t="shared" si="263"/>
        <v>0</v>
      </c>
      <c r="H749" s="5">
        <f t="shared" si="248"/>
        <v>0</v>
      </c>
      <c r="I749" s="5">
        <f t="shared" si="250"/>
        <v>0</v>
      </c>
      <c r="J749" s="5" t="str">
        <f t="shared" si="254"/>
        <v/>
      </c>
      <c r="L749" s="6"/>
      <c r="N749" s="54"/>
      <c r="O749" s="174" t="s">
        <v>219</v>
      </c>
      <c r="P749" s="5">
        <f t="shared" si="262"/>
        <v>0</v>
      </c>
      <c r="Q749" s="5">
        <f t="shared" si="257"/>
        <v>0</v>
      </c>
      <c r="R749" s="5">
        <f t="shared" si="259"/>
        <v>0</v>
      </c>
      <c r="S749" s="5">
        <f t="shared" si="261"/>
        <v>0</v>
      </c>
      <c r="T749" s="5">
        <f t="shared" si="264"/>
        <v>0</v>
      </c>
      <c r="U749" s="5">
        <f t="shared" si="249"/>
        <v>0</v>
      </c>
      <c r="V749" s="5">
        <f t="shared" si="251"/>
        <v>0</v>
      </c>
      <c r="W749" s="5" t="str">
        <f t="shared" si="255"/>
        <v/>
      </c>
      <c r="X749" s="4" t="str">
        <f t="shared" si="252"/>
        <v/>
      </c>
    </row>
    <row r="750" spans="1:24" x14ac:dyDescent="0.3">
      <c r="A750" s="54"/>
      <c r="B750" s="174" t="s">
        <v>219</v>
      </c>
      <c r="C750" s="5">
        <f t="shared" si="253"/>
        <v>0</v>
      </c>
      <c r="D750" s="5">
        <f t="shared" si="256"/>
        <v>0</v>
      </c>
      <c r="E750" s="5">
        <f t="shared" si="258"/>
        <v>0</v>
      </c>
      <c r="F750" s="5">
        <f t="shared" si="260"/>
        <v>0</v>
      </c>
      <c r="G750" s="5">
        <f t="shared" si="263"/>
        <v>0</v>
      </c>
      <c r="H750" s="5">
        <f t="shared" si="248"/>
        <v>0</v>
      </c>
      <c r="I750" s="5">
        <f t="shared" si="250"/>
        <v>0</v>
      </c>
      <c r="J750" s="5" t="str">
        <f t="shared" si="254"/>
        <v/>
      </c>
      <c r="L750" s="6"/>
      <c r="N750" s="54"/>
      <c r="O750" s="174" t="s">
        <v>219</v>
      </c>
      <c r="P750" s="5">
        <f t="shared" si="262"/>
        <v>0</v>
      </c>
      <c r="Q750" s="5">
        <f t="shared" si="257"/>
        <v>0</v>
      </c>
      <c r="R750" s="5">
        <f t="shared" si="259"/>
        <v>0</v>
      </c>
      <c r="S750" s="5">
        <f t="shared" si="261"/>
        <v>0</v>
      </c>
      <c r="T750" s="5">
        <f t="shared" si="264"/>
        <v>0</v>
      </c>
      <c r="U750" s="5">
        <f t="shared" si="249"/>
        <v>0</v>
      </c>
      <c r="V750" s="5">
        <f t="shared" si="251"/>
        <v>0</v>
      </c>
      <c r="W750" s="5" t="str">
        <f t="shared" si="255"/>
        <v/>
      </c>
      <c r="X750" s="4" t="str">
        <f t="shared" si="252"/>
        <v/>
      </c>
    </row>
    <row r="751" spans="1:24" x14ac:dyDescent="0.3">
      <c r="A751" s="54"/>
      <c r="B751" s="174" t="s">
        <v>219</v>
      </c>
      <c r="C751" s="5">
        <f t="shared" si="253"/>
        <v>0</v>
      </c>
      <c r="D751" s="5">
        <f t="shared" si="256"/>
        <v>0</v>
      </c>
      <c r="E751" s="5">
        <f t="shared" si="258"/>
        <v>0</v>
      </c>
      <c r="F751" s="5">
        <f t="shared" si="260"/>
        <v>0</v>
      </c>
      <c r="G751" s="5">
        <f t="shared" si="263"/>
        <v>0</v>
      </c>
      <c r="H751" s="5">
        <f t="shared" si="248"/>
        <v>0</v>
      </c>
      <c r="I751" s="5">
        <f t="shared" si="250"/>
        <v>0</v>
      </c>
      <c r="J751" s="5" t="str">
        <f t="shared" si="254"/>
        <v/>
      </c>
      <c r="L751" s="6"/>
      <c r="N751" s="54"/>
      <c r="O751" s="174" t="s">
        <v>219</v>
      </c>
      <c r="P751" s="5">
        <f t="shared" si="262"/>
        <v>0</v>
      </c>
      <c r="Q751" s="5">
        <f t="shared" si="257"/>
        <v>0</v>
      </c>
      <c r="R751" s="5">
        <f t="shared" si="259"/>
        <v>0</v>
      </c>
      <c r="S751" s="5">
        <f t="shared" si="261"/>
        <v>0</v>
      </c>
      <c r="T751" s="5">
        <f t="shared" si="264"/>
        <v>0</v>
      </c>
      <c r="U751" s="5">
        <f t="shared" si="249"/>
        <v>0</v>
      </c>
      <c r="V751" s="5">
        <f t="shared" si="251"/>
        <v>0</v>
      </c>
      <c r="W751" s="5" t="str">
        <f t="shared" si="255"/>
        <v/>
      </c>
      <c r="X751" s="4" t="str">
        <f t="shared" si="252"/>
        <v/>
      </c>
    </row>
    <row r="752" spans="1:24" x14ac:dyDescent="0.3">
      <c r="A752" s="54"/>
      <c r="B752" s="174" t="s">
        <v>219</v>
      </c>
      <c r="C752" s="5">
        <f t="shared" si="253"/>
        <v>0</v>
      </c>
      <c r="D752" s="5">
        <f t="shared" si="256"/>
        <v>0</v>
      </c>
      <c r="E752" s="5">
        <f t="shared" si="258"/>
        <v>0</v>
      </c>
      <c r="F752" s="5">
        <f t="shared" si="260"/>
        <v>0</v>
      </c>
      <c r="G752" s="5">
        <f t="shared" si="263"/>
        <v>0</v>
      </c>
      <c r="H752" s="5">
        <f t="shared" si="248"/>
        <v>0</v>
      </c>
      <c r="I752" s="5">
        <f t="shared" si="250"/>
        <v>0</v>
      </c>
      <c r="J752" s="5" t="str">
        <f t="shared" si="254"/>
        <v/>
      </c>
      <c r="L752" s="6"/>
      <c r="N752" s="54"/>
      <c r="O752" s="174" t="s">
        <v>219</v>
      </c>
      <c r="P752" s="5">
        <f t="shared" si="262"/>
        <v>0</v>
      </c>
      <c r="Q752" s="5">
        <f t="shared" si="257"/>
        <v>0</v>
      </c>
      <c r="R752" s="5">
        <f t="shared" si="259"/>
        <v>0</v>
      </c>
      <c r="S752" s="5">
        <f t="shared" si="261"/>
        <v>0</v>
      </c>
      <c r="T752" s="5">
        <f t="shared" si="264"/>
        <v>0</v>
      </c>
      <c r="U752" s="5">
        <f t="shared" si="249"/>
        <v>0</v>
      </c>
      <c r="V752" s="5">
        <f t="shared" si="251"/>
        <v>0</v>
      </c>
      <c r="W752" s="5" t="str">
        <f t="shared" si="255"/>
        <v/>
      </c>
      <c r="X752" s="4" t="str">
        <f t="shared" si="252"/>
        <v/>
      </c>
    </row>
    <row r="753" spans="1:24" x14ac:dyDescent="0.3">
      <c r="A753" s="54"/>
      <c r="B753" s="174" t="s">
        <v>219</v>
      </c>
      <c r="C753" s="5">
        <f t="shared" si="253"/>
        <v>0</v>
      </c>
      <c r="D753" s="5">
        <f t="shared" si="256"/>
        <v>0</v>
      </c>
      <c r="E753" s="5">
        <f t="shared" si="258"/>
        <v>0</v>
      </c>
      <c r="F753" s="5">
        <f t="shared" si="260"/>
        <v>0</v>
      </c>
      <c r="G753" s="5">
        <f t="shared" si="263"/>
        <v>0</v>
      </c>
      <c r="H753" s="5">
        <f t="shared" si="248"/>
        <v>0</v>
      </c>
      <c r="I753" s="5">
        <f t="shared" si="250"/>
        <v>0</v>
      </c>
      <c r="J753" s="5" t="str">
        <f t="shared" si="254"/>
        <v/>
      </c>
      <c r="L753" s="6"/>
      <c r="N753" s="54"/>
      <c r="O753" s="174" t="s">
        <v>219</v>
      </c>
      <c r="P753" s="5">
        <f t="shared" si="262"/>
        <v>0</v>
      </c>
      <c r="Q753" s="5">
        <f t="shared" si="257"/>
        <v>0</v>
      </c>
      <c r="R753" s="5">
        <f t="shared" si="259"/>
        <v>0</v>
      </c>
      <c r="S753" s="5">
        <f t="shared" si="261"/>
        <v>0</v>
      </c>
      <c r="T753" s="5">
        <f t="shared" si="264"/>
        <v>0</v>
      </c>
      <c r="U753" s="5">
        <f t="shared" si="249"/>
        <v>0</v>
      </c>
      <c r="V753" s="5">
        <f t="shared" si="251"/>
        <v>0</v>
      </c>
      <c r="W753" s="5" t="str">
        <f t="shared" si="255"/>
        <v/>
      </c>
      <c r="X753" s="4" t="str">
        <f t="shared" si="252"/>
        <v/>
      </c>
    </row>
    <row r="754" spans="1:24" x14ac:dyDescent="0.3">
      <c r="A754" s="54"/>
      <c r="B754" s="174" t="s">
        <v>219</v>
      </c>
      <c r="C754" s="5">
        <f t="shared" si="253"/>
        <v>0</v>
      </c>
      <c r="D754" s="5">
        <f t="shared" si="256"/>
        <v>0</v>
      </c>
      <c r="E754" s="5">
        <f t="shared" si="258"/>
        <v>0</v>
      </c>
      <c r="F754" s="5">
        <f t="shared" si="260"/>
        <v>0</v>
      </c>
      <c r="G754" s="5">
        <f t="shared" si="263"/>
        <v>0</v>
      </c>
      <c r="H754" s="5">
        <f t="shared" si="248"/>
        <v>0</v>
      </c>
      <c r="I754" s="5">
        <f t="shared" si="250"/>
        <v>0</v>
      </c>
      <c r="J754" s="5" t="str">
        <f t="shared" si="254"/>
        <v/>
      </c>
      <c r="L754" s="6"/>
      <c r="N754" s="54"/>
      <c r="O754" s="174" t="s">
        <v>219</v>
      </c>
      <c r="P754" s="5">
        <f t="shared" si="262"/>
        <v>0</v>
      </c>
      <c r="Q754" s="5">
        <f t="shared" si="257"/>
        <v>0</v>
      </c>
      <c r="R754" s="5">
        <f t="shared" si="259"/>
        <v>0</v>
      </c>
      <c r="S754" s="5">
        <f t="shared" si="261"/>
        <v>0</v>
      </c>
      <c r="T754" s="5">
        <f t="shared" si="264"/>
        <v>0</v>
      </c>
      <c r="U754" s="5">
        <f t="shared" si="249"/>
        <v>0</v>
      </c>
      <c r="V754" s="5">
        <f t="shared" si="251"/>
        <v>0</v>
      </c>
      <c r="W754" s="5" t="str">
        <f t="shared" si="255"/>
        <v/>
      </c>
      <c r="X754" s="4" t="str">
        <f t="shared" si="252"/>
        <v/>
      </c>
    </row>
    <row r="755" spans="1:24" x14ac:dyDescent="0.3">
      <c r="A755" s="54"/>
      <c r="B755" s="174" t="s">
        <v>219</v>
      </c>
      <c r="C755" s="5">
        <f t="shared" si="253"/>
        <v>0</v>
      </c>
      <c r="D755" s="5">
        <f t="shared" si="256"/>
        <v>0</v>
      </c>
      <c r="E755" s="5">
        <f t="shared" si="258"/>
        <v>0</v>
      </c>
      <c r="F755" s="5">
        <f t="shared" si="260"/>
        <v>0</v>
      </c>
      <c r="G755" s="5">
        <f t="shared" si="263"/>
        <v>0</v>
      </c>
      <c r="H755" s="5">
        <f t="shared" si="248"/>
        <v>0</v>
      </c>
      <c r="I755" s="5">
        <f t="shared" si="250"/>
        <v>0</v>
      </c>
      <c r="J755" s="5" t="str">
        <f t="shared" si="254"/>
        <v/>
      </c>
      <c r="L755" s="6"/>
      <c r="N755" s="54"/>
      <c r="O755" s="174" t="s">
        <v>219</v>
      </c>
      <c r="P755" s="5">
        <f t="shared" si="262"/>
        <v>0</v>
      </c>
      <c r="Q755" s="5">
        <f t="shared" si="257"/>
        <v>0</v>
      </c>
      <c r="R755" s="5">
        <f t="shared" si="259"/>
        <v>0</v>
      </c>
      <c r="S755" s="5">
        <f t="shared" si="261"/>
        <v>0</v>
      </c>
      <c r="T755" s="5">
        <f t="shared" si="264"/>
        <v>0</v>
      </c>
      <c r="U755" s="5">
        <f t="shared" si="249"/>
        <v>0</v>
      </c>
      <c r="V755" s="5">
        <f t="shared" si="251"/>
        <v>0</v>
      </c>
      <c r="W755" s="5" t="str">
        <f t="shared" si="255"/>
        <v/>
      </c>
      <c r="X755" s="4" t="str">
        <f t="shared" si="252"/>
        <v/>
      </c>
    </row>
    <row r="756" spans="1:24" x14ac:dyDescent="0.3">
      <c r="A756" s="54"/>
      <c r="B756" s="174" t="s">
        <v>219</v>
      </c>
      <c r="C756" s="5">
        <f t="shared" si="253"/>
        <v>0</v>
      </c>
      <c r="D756" s="5">
        <f t="shared" si="256"/>
        <v>0</v>
      </c>
      <c r="E756" s="5">
        <f t="shared" si="258"/>
        <v>0</v>
      </c>
      <c r="F756" s="5">
        <f t="shared" si="260"/>
        <v>0</v>
      </c>
      <c r="G756" s="5">
        <f t="shared" si="263"/>
        <v>0</v>
      </c>
      <c r="H756" s="5">
        <f t="shared" si="248"/>
        <v>0</v>
      </c>
      <c r="I756" s="5">
        <f t="shared" si="250"/>
        <v>0</v>
      </c>
      <c r="J756" s="5" t="str">
        <f t="shared" si="254"/>
        <v/>
      </c>
      <c r="L756" s="6"/>
      <c r="N756" s="54"/>
      <c r="O756" s="174" t="s">
        <v>219</v>
      </c>
      <c r="P756" s="5">
        <f t="shared" si="262"/>
        <v>0</v>
      </c>
      <c r="Q756" s="5">
        <f t="shared" si="257"/>
        <v>0</v>
      </c>
      <c r="R756" s="5">
        <f t="shared" si="259"/>
        <v>0</v>
      </c>
      <c r="S756" s="5">
        <f t="shared" si="261"/>
        <v>0</v>
      </c>
      <c r="T756" s="5">
        <f t="shared" si="264"/>
        <v>0</v>
      </c>
      <c r="U756" s="5">
        <f t="shared" si="249"/>
        <v>0</v>
      </c>
      <c r="V756" s="5">
        <f t="shared" si="251"/>
        <v>0</v>
      </c>
      <c r="W756" s="5" t="str">
        <f t="shared" si="255"/>
        <v/>
      </c>
      <c r="X756" s="4" t="str">
        <f t="shared" si="252"/>
        <v/>
      </c>
    </row>
    <row r="757" spans="1:24" x14ac:dyDescent="0.3">
      <c r="A757" s="54"/>
      <c r="B757" s="174" t="s">
        <v>219</v>
      </c>
      <c r="C757" s="5">
        <f t="shared" si="253"/>
        <v>0</v>
      </c>
      <c r="D757" s="5">
        <f t="shared" si="256"/>
        <v>0</v>
      </c>
      <c r="E757" s="5">
        <f t="shared" si="258"/>
        <v>0</v>
      </c>
      <c r="F757" s="5">
        <f t="shared" si="260"/>
        <v>0</v>
      </c>
      <c r="G757" s="5">
        <f t="shared" si="263"/>
        <v>0</v>
      </c>
      <c r="H757" s="5">
        <f t="shared" si="248"/>
        <v>0</v>
      </c>
      <c r="I757" s="5">
        <f t="shared" si="250"/>
        <v>0</v>
      </c>
      <c r="J757" s="5" t="str">
        <f t="shared" si="254"/>
        <v/>
      </c>
      <c r="L757" s="6"/>
      <c r="N757" s="54"/>
      <c r="O757" s="174" t="s">
        <v>219</v>
      </c>
      <c r="P757" s="5">
        <f t="shared" si="262"/>
        <v>0</v>
      </c>
      <c r="Q757" s="5">
        <f t="shared" si="257"/>
        <v>0</v>
      </c>
      <c r="R757" s="5">
        <f t="shared" si="259"/>
        <v>0</v>
      </c>
      <c r="S757" s="5">
        <f t="shared" si="261"/>
        <v>0</v>
      </c>
      <c r="T757" s="5">
        <f t="shared" si="264"/>
        <v>0</v>
      </c>
      <c r="U757" s="5">
        <f t="shared" si="249"/>
        <v>0</v>
      </c>
      <c r="V757" s="5">
        <f t="shared" si="251"/>
        <v>0</v>
      </c>
      <c r="W757" s="5" t="str">
        <f t="shared" si="255"/>
        <v/>
      </c>
      <c r="X757" s="4" t="str">
        <f t="shared" si="252"/>
        <v/>
      </c>
    </row>
    <row r="758" spans="1:24" x14ac:dyDescent="0.3">
      <c r="A758" s="54"/>
      <c r="B758" s="174" t="s">
        <v>219</v>
      </c>
      <c r="C758" s="5">
        <f t="shared" si="253"/>
        <v>0</v>
      </c>
      <c r="D758" s="5">
        <f t="shared" si="256"/>
        <v>0</v>
      </c>
      <c r="E758" s="5">
        <f t="shared" si="258"/>
        <v>0</v>
      </c>
      <c r="F758" s="5">
        <f t="shared" si="260"/>
        <v>0</v>
      </c>
      <c r="G758" s="5">
        <f t="shared" si="263"/>
        <v>0</v>
      </c>
      <c r="H758" s="5">
        <f t="shared" si="248"/>
        <v>0</v>
      </c>
      <c r="I758" s="5">
        <f t="shared" si="250"/>
        <v>0</v>
      </c>
      <c r="J758" s="5" t="str">
        <f t="shared" si="254"/>
        <v/>
      </c>
      <c r="L758" s="6"/>
      <c r="N758" s="54"/>
      <c r="O758" s="174" t="s">
        <v>219</v>
      </c>
      <c r="P758" s="5">
        <f t="shared" si="262"/>
        <v>0</v>
      </c>
      <c r="Q758" s="5">
        <f t="shared" si="257"/>
        <v>0</v>
      </c>
      <c r="R758" s="5">
        <f t="shared" si="259"/>
        <v>0</v>
      </c>
      <c r="S758" s="5">
        <f t="shared" si="261"/>
        <v>0</v>
      </c>
      <c r="T758" s="5">
        <f t="shared" si="264"/>
        <v>0</v>
      </c>
      <c r="U758" s="5">
        <f t="shared" si="249"/>
        <v>0</v>
      </c>
      <c r="V758" s="5">
        <f t="shared" si="251"/>
        <v>0</v>
      </c>
      <c r="W758" s="5" t="str">
        <f t="shared" si="255"/>
        <v/>
      </c>
      <c r="X758" s="4" t="str">
        <f t="shared" si="252"/>
        <v/>
      </c>
    </row>
    <row r="759" spans="1:24" x14ac:dyDescent="0.3">
      <c r="A759" s="54"/>
      <c r="B759" s="174" t="s">
        <v>219</v>
      </c>
      <c r="C759" s="5">
        <f t="shared" si="253"/>
        <v>0</v>
      </c>
      <c r="D759" s="5">
        <f t="shared" si="256"/>
        <v>0</v>
      </c>
      <c r="E759" s="5">
        <f t="shared" si="258"/>
        <v>0</v>
      </c>
      <c r="F759" s="5">
        <f t="shared" si="260"/>
        <v>0</v>
      </c>
      <c r="G759" s="5">
        <f t="shared" si="263"/>
        <v>0</v>
      </c>
      <c r="H759" s="5">
        <f t="shared" si="248"/>
        <v>0</v>
      </c>
      <c r="I759" s="5">
        <f t="shared" si="250"/>
        <v>0</v>
      </c>
      <c r="J759" s="5" t="str">
        <f t="shared" si="254"/>
        <v/>
      </c>
      <c r="L759" s="6"/>
      <c r="N759" s="54"/>
      <c r="O759" s="174" t="s">
        <v>219</v>
      </c>
      <c r="P759" s="5">
        <f t="shared" si="262"/>
        <v>0</v>
      </c>
      <c r="Q759" s="5">
        <f t="shared" si="257"/>
        <v>0</v>
      </c>
      <c r="R759" s="5">
        <f t="shared" si="259"/>
        <v>0</v>
      </c>
      <c r="S759" s="5">
        <f t="shared" si="261"/>
        <v>0</v>
      </c>
      <c r="T759" s="5">
        <f t="shared" si="264"/>
        <v>0</v>
      </c>
      <c r="U759" s="5">
        <f t="shared" si="249"/>
        <v>0</v>
      </c>
      <c r="V759" s="5">
        <f t="shared" si="251"/>
        <v>0</v>
      </c>
      <c r="W759" s="5" t="str">
        <f t="shared" si="255"/>
        <v/>
      </c>
      <c r="X759" s="4" t="str">
        <f t="shared" si="252"/>
        <v/>
      </c>
    </row>
    <row r="760" spans="1:24" x14ac:dyDescent="0.3">
      <c r="A760" s="54"/>
      <c r="B760" s="174" t="s">
        <v>219</v>
      </c>
      <c r="C760" s="5">
        <f t="shared" si="253"/>
        <v>0</v>
      </c>
      <c r="D760" s="5">
        <f t="shared" si="256"/>
        <v>0</v>
      </c>
      <c r="E760" s="5">
        <f t="shared" si="258"/>
        <v>0</v>
      </c>
      <c r="F760" s="5">
        <f t="shared" si="260"/>
        <v>0</v>
      </c>
      <c r="G760" s="5">
        <f t="shared" si="263"/>
        <v>0</v>
      </c>
      <c r="H760" s="5">
        <f t="shared" si="248"/>
        <v>0</v>
      </c>
      <c r="I760" s="5">
        <f t="shared" si="250"/>
        <v>0</v>
      </c>
      <c r="J760" s="5" t="str">
        <f t="shared" si="254"/>
        <v/>
      </c>
      <c r="L760" s="6"/>
      <c r="N760" s="54"/>
      <c r="O760" s="174" t="s">
        <v>219</v>
      </c>
      <c r="P760" s="5">
        <f t="shared" si="262"/>
        <v>0</v>
      </c>
      <c r="Q760" s="5">
        <f t="shared" si="257"/>
        <v>0</v>
      </c>
      <c r="R760" s="5">
        <f t="shared" si="259"/>
        <v>0</v>
      </c>
      <c r="S760" s="5">
        <f t="shared" si="261"/>
        <v>0</v>
      </c>
      <c r="T760" s="5">
        <f t="shared" si="264"/>
        <v>0</v>
      </c>
      <c r="U760" s="5">
        <f t="shared" si="249"/>
        <v>0</v>
      </c>
      <c r="V760" s="5">
        <f t="shared" si="251"/>
        <v>0</v>
      </c>
      <c r="W760" s="5" t="str">
        <f t="shared" si="255"/>
        <v/>
      </c>
      <c r="X760" s="4" t="str">
        <f t="shared" si="252"/>
        <v/>
      </c>
    </row>
    <row r="761" spans="1:24" x14ac:dyDescent="0.3">
      <c r="A761" s="54"/>
      <c r="B761" s="174" t="s">
        <v>219</v>
      </c>
      <c r="C761" s="5">
        <f t="shared" si="253"/>
        <v>0</v>
      </c>
      <c r="D761" s="5">
        <f t="shared" si="256"/>
        <v>0</v>
      </c>
      <c r="E761" s="5">
        <f t="shared" si="258"/>
        <v>0</v>
      </c>
      <c r="F761" s="5">
        <f t="shared" si="260"/>
        <v>0</v>
      </c>
      <c r="G761" s="5">
        <f t="shared" si="263"/>
        <v>0</v>
      </c>
      <c r="H761" s="5">
        <f t="shared" si="248"/>
        <v>0</v>
      </c>
      <c r="I761" s="5">
        <f t="shared" si="250"/>
        <v>0</v>
      </c>
      <c r="J761" s="5" t="str">
        <f t="shared" si="254"/>
        <v/>
      </c>
      <c r="L761" s="6"/>
      <c r="N761" s="54"/>
      <c r="O761" s="174" t="s">
        <v>219</v>
      </c>
      <c r="P761" s="5">
        <f t="shared" si="262"/>
        <v>0</v>
      </c>
      <c r="Q761" s="5">
        <f t="shared" si="257"/>
        <v>0</v>
      </c>
      <c r="R761" s="5">
        <f t="shared" si="259"/>
        <v>0</v>
      </c>
      <c r="S761" s="5">
        <f t="shared" si="261"/>
        <v>0</v>
      </c>
      <c r="T761" s="5">
        <f t="shared" si="264"/>
        <v>0</v>
      </c>
      <c r="U761" s="5">
        <f t="shared" si="249"/>
        <v>0</v>
      </c>
      <c r="V761" s="5">
        <f t="shared" si="251"/>
        <v>0</v>
      </c>
      <c r="W761" s="5" t="str">
        <f t="shared" si="255"/>
        <v/>
      </c>
      <c r="X761" s="4" t="str">
        <f t="shared" si="252"/>
        <v/>
      </c>
    </row>
    <row r="762" spans="1:24" x14ac:dyDescent="0.3">
      <c r="A762" s="54"/>
      <c r="B762" s="174" t="s">
        <v>219</v>
      </c>
      <c r="C762" s="5">
        <f t="shared" si="253"/>
        <v>0</v>
      </c>
      <c r="D762" s="5">
        <f t="shared" si="256"/>
        <v>0</v>
      </c>
      <c r="E762" s="5">
        <f t="shared" si="258"/>
        <v>0</v>
      </c>
      <c r="F762" s="5">
        <f t="shared" si="260"/>
        <v>0</v>
      </c>
      <c r="G762" s="5">
        <f t="shared" si="263"/>
        <v>0</v>
      </c>
      <c r="H762" s="5">
        <f t="shared" si="248"/>
        <v>0</v>
      </c>
      <c r="I762" s="5">
        <f t="shared" si="250"/>
        <v>0</v>
      </c>
      <c r="J762" s="5" t="str">
        <f t="shared" si="254"/>
        <v/>
      </c>
      <c r="L762" s="6"/>
      <c r="N762" s="54"/>
      <c r="O762" s="174" t="s">
        <v>219</v>
      </c>
      <c r="P762" s="5">
        <f t="shared" si="262"/>
        <v>0</v>
      </c>
      <c r="Q762" s="5">
        <f t="shared" si="257"/>
        <v>0</v>
      </c>
      <c r="R762" s="5">
        <f t="shared" si="259"/>
        <v>0</v>
      </c>
      <c r="S762" s="5">
        <f t="shared" si="261"/>
        <v>0</v>
      </c>
      <c r="T762" s="5">
        <f t="shared" si="264"/>
        <v>0</v>
      </c>
      <c r="U762" s="5">
        <f t="shared" si="249"/>
        <v>0</v>
      </c>
      <c r="V762" s="5">
        <f t="shared" si="251"/>
        <v>0</v>
      </c>
      <c r="W762" s="5" t="str">
        <f t="shared" si="255"/>
        <v/>
      </c>
      <c r="X762" s="4" t="str">
        <f t="shared" si="252"/>
        <v/>
      </c>
    </row>
    <row r="763" spans="1:24" x14ac:dyDescent="0.3">
      <c r="A763" s="54"/>
      <c r="B763" s="174" t="s">
        <v>219</v>
      </c>
      <c r="C763" s="5">
        <f t="shared" si="253"/>
        <v>0</v>
      </c>
      <c r="D763" s="5">
        <f t="shared" si="256"/>
        <v>0</v>
      </c>
      <c r="E763" s="5">
        <f t="shared" si="258"/>
        <v>0</v>
      </c>
      <c r="F763" s="5">
        <f t="shared" si="260"/>
        <v>0</v>
      </c>
      <c r="G763" s="5">
        <f t="shared" si="263"/>
        <v>0</v>
      </c>
      <c r="H763" s="5">
        <f t="shared" si="248"/>
        <v>0</v>
      </c>
      <c r="I763" s="5">
        <f t="shared" si="250"/>
        <v>0</v>
      </c>
      <c r="J763" s="5" t="str">
        <f t="shared" si="254"/>
        <v/>
      </c>
      <c r="L763" s="6"/>
      <c r="N763" s="54"/>
      <c r="O763" s="174" t="s">
        <v>219</v>
      </c>
      <c r="P763" s="5">
        <f t="shared" si="262"/>
        <v>0</v>
      </c>
      <c r="Q763" s="5">
        <f t="shared" si="257"/>
        <v>0</v>
      </c>
      <c r="R763" s="5">
        <f t="shared" si="259"/>
        <v>0</v>
      </c>
      <c r="S763" s="5">
        <f t="shared" si="261"/>
        <v>0</v>
      </c>
      <c r="T763" s="5">
        <f t="shared" si="264"/>
        <v>0</v>
      </c>
      <c r="U763" s="5">
        <f t="shared" si="249"/>
        <v>0</v>
      </c>
      <c r="V763" s="5">
        <f t="shared" si="251"/>
        <v>0</v>
      </c>
      <c r="W763" s="5" t="str">
        <f t="shared" si="255"/>
        <v/>
      </c>
      <c r="X763" s="4" t="str">
        <f t="shared" si="252"/>
        <v/>
      </c>
    </row>
    <row r="764" spans="1:24" x14ac:dyDescent="0.3">
      <c r="A764" s="54"/>
      <c r="B764" s="174" t="s">
        <v>219</v>
      </c>
      <c r="C764" s="5">
        <f t="shared" si="253"/>
        <v>0</v>
      </c>
      <c r="D764" s="5">
        <f t="shared" si="256"/>
        <v>0</v>
      </c>
      <c r="E764" s="5">
        <f t="shared" si="258"/>
        <v>0</v>
      </c>
      <c r="F764" s="5">
        <f t="shared" si="260"/>
        <v>0</v>
      </c>
      <c r="G764" s="5">
        <f t="shared" si="263"/>
        <v>0</v>
      </c>
      <c r="H764" s="5">
        <f t="shared" si="248"/>
        <v>0</v>
      </c>
      <c r="I764" s="5">
        <f t="shared" si="250"/>
        <v>0</v>
      </c>
      <c r="J764" s="5" t="str">
        <f t="shared" si="254"/>
        <v/>
      </c>
      <c r="L764" s="6"/>
      <c r="N764" s="54"/>
      <c r="O764" s="174" t="s">
        <v>219</v>
      </c>
      <c r="P764" s="5">
        <f t="shared" si="262"/>
        <v>0</v>
      </c>
      <c r="Q764" s="5">
        <f t="shared" si="257"/>
        <v>0</v>
      </c>
      <c r="R764" s="5">
        <f t="shared" si="259"/>
        <v>0</v>
      </c>
      <c r="S764" s="5">
        <f t="shared" si="261"/>
        <v>0</v>
      </c>
      <c r="T764" s="5">
        <f t="shared" si="264"/>
        <v>0</v>
      </c>
      <c r="U764" s="5">
        <f t="shared" si="249"/>
        <v>0</v>
      </c>
      <c r="V764" s="5">
        <f t="shared" si="251"/>
        <v>0</v>
      </c>
      <c r="W764" s="5" t="str">
        <f t="shared" si="255"/>
        <v/>
      </c>
      <c r="X764" s="4" t="str">
        <f t="shared" si="252"/>
        <v/>
      </c>
    </row>
    <row r="765" spans="1:24" x14ac:dyDescent="0.3">
      <c r="A765" s="54"/>
      <c r="B765" s="174" t="s">
        <v>219</v>
      </c>
      <c r="C765" s="5">
        <f t="shared" si="253"/>
        <v>0</v>
      </c>
      <c r="D765" s="5">
        <f t="shared" si="256"/>
        <v>0</v>
      </c>
      <c r="E765" s="5">
        <f t="shared" si="258"/>
        <v>0</v>
      </c>
      <c r="F765" s="5">
        <f t="shared" si="260"/>
        <v>0</v>
      </c>
      <c r="G765" s="5">
        <f t="shared" si="263"/>
        <v>0</v>
      </c>
      <c r="H765" s="5">
        <f t="shared" si="248"/>
        <v>0</v>
      </c>
      <c r="I765" s="5">
        <f t="shared" si="250"/>
        <v>0</v>
      </c>
      <c r="J765" s="5" t="str">
        <f t="shared" si="254"/>
        <v/>
      </c>
      <c r="L765" s="6"/>
      <c r="N765" s="54"/>
      <c r="O765" s="174" t="s">
        <v>219</v>
      </c>
      <c r="P765" s="5">
        <f t="shared" si="262"/>
        <v>0</v>
      </c>
      <c r="Q765" s="5">
        <f t="shared" si="257"/>
        <v>0</v>
      </c>
      <c r="R765" s="5">
        <f t="shared" si="259"/>
        <v>0</v>
      </c>
      <c r="S765" s="5">
        <f t="shared" si="261"/>
        <v>0</v>
      </c>
      <c r="T765" s="5">
        <f t="shared" si="264"/>
        <v>0</v>
      </c>
      <c r="U765" s="5">
        <f t="shared" si="249"/>
        <v>0</v>
      </c>
      <c r="V765" s="5">
        <f t="shared" si="251"/>
        <v>0</v>
      </c>
      <c r="W765" s="5" t="str">
        <f t="shared" si="255"/>
        <v/>
      </c>
      <c r="X765" s="4" t="str">
        <f t="shared" si="252"/>
        <v/>
      </c>
    </row>
    <row r="766" spans="1:24" x14ac:dyDescent="0.3">
      <c r="A766" s="54"/>
      <c r="B766" s="174" t="s">
        <v>219</v>
      </c>
      <c r="C766" s="5">
        <f t="shared" si="253"/>
        <v>0</v>
      </c>
      <c r="D766" s="5">
        <f t="shared" si="256"/>
        <v>0</v>
      </c>
      <c r="E766" s="5">
        <f t="shared" si="258"/>
        <v>0</v>
      </c>
      <c r="F766" s="5">
        <f t="shared" si="260"/>
        <v>0</v>
      </c>
      <c r="G766" s="5">
        <f t="shared" si="263"/>
        <v>0</v>
      </c>
      <c r="H766" s="5">
        <f t="shared" ref="H766:H829" si="265">IF(ISNUMBER(B706),(IFERROR((B766/B706)-1,0)),0)</f>
        <v>0</v>
      </c>
      <c r="I766" s="5">
        <f t="shared" si="250"/>
        <v>0</v>
      </c>
      <c r="J766" s="5" t="str">
        <f t="shared" si="254"/>
        <v/>
      </c>
      <c r="L766" s="6"/>
      <c r="N766" s="54"/>
      <c r="O766" s="174" t="s">
        <v>219</v>
      </c>
      <c r="P766" s="5">
        <f t="shared" si="262"/>
        <v>0</v>
      </c>
      <c r="Q766" s="5">
        <f t="shared" si="257"/>
        <v>0</v>
      </c>
      <c r="R766" s="5">
        <f t="shared" si="259"/>
        <v>0</v>
      </c>
      <c r="S766" s="5">
        <f t="shared" si="261"/>
        <v>0</v>
      </c>
      <c r="T766" s="5">
        <f t="shared" si="264"/>
        <v>0</v>
      </c>
      <c r="U766" s="5">
        <f t="shared" ref="U766:U829" si="266">IF(ISNUMBER(O706),(IFERROR((O766/O706)-1,0)),0)</f>
        <v>0</v>
      </c>
      <c r="V766" s="5">
        <f t="shared" si="251"/>
        <v>0</v>
      </c>
      <c r="W766" s="5" t="str">
        <f t="shared" si="255"/>
        <v/>
      </c>
      <c r="X766" s="4" t="str">
        <f t="shared" si="252"/>
        <v/>
      </c>
    </row>
    <row r="767" spans="1:24" x14ac:dyDescent="0.3">
      <c r="A767" s="54"/>
      <c r="B767" s="174" t="s">
        <v>219</v>
      </c>
      <c r="C767" s="5">
        <f t="shared" si="253"/>
        <v>0</v>
      </c>
      <c r="D767" s="5">
        <f t="shared" si="256"/>
        <v>0</v>
      </c>
      <c r="E767" s="5">
        <f t="shared" si="258"/>
        <v>0</v>
      </c>
      <c r="F767" s="5">
        <f t="shared" si="260"/>
        <v>0</v>
      </c>
      <c r="G767" s="5">
        <f t="shared" si="263"/>
        <v>0</v>
      </c>
      <c r="H767" s="5">
        <f t="shared" si="265"/>
        <v>0</v>
      </c>
      <c r="I767" s="5">
        <f t="shared" si="250"/>
        <v>0</v>
      </c>
      <c r="J767" s="5" t="str">
        <f t="shared" si="254"/>
        <v/>
      </c>
      <c r="L767" s="6"/>
      <c r="N767" s="54"/>
      <c r="O767" s="174" t="s">
        <v>219</v>
      </c>
      <c r="P767" s="5">
        <f t="shared" si="262"/>
        <v>0</v>
      </c>
      <c r="Q767" s="5">
        <f t="shared" si="257"/>
        <v>0</v>
      </c>
      <c r="R767" s="5">
        <f t="shared" si="259"/>
        <v>0</v>
      </c>
      <c r="S767" s="5">
        <f t="shared" si="261"/>
        <v>0</v>
      </c>
      <c r="T767" s="5">
        <f t="shared" si="264"/>
        <v>0</v>
      </c>
      <c r="U767" s="5">
        <f t="shared" si="266"/>
        <v>0</v>
      </c>
      <c r="V767" s="5">
        <f t="shared" si="251"/>
        <v>0</v>
      </c>
      <c r="W767" s="5" t="str">
        <f t="shared" si="255"/>
        <v/>
      </c>
      <c r="X767" s="4" t="str">
        <f t="shared" si="252"/>
        <v/>
      </c>
    </row>
    <row r="768" spans="1:24" x14ac:dyDescent="0.3">
      <c r="A768" s="54"/>
      <c r="B768" s="174" t="s">
        <v>219</v>
      </c>
      <c r="C768" s="5">
        <f t="shared" si="253"/>
        <v>0</v>
      </c>
      <c r="D768" s="5">
        <f t="shared" si="256"/>
        <v>0</v>
      </c>
      <c r="E768" s="5">
        <f t="shared" si="258"/>
        <v>0</v>
      </c>
      <c r="F768" s="5">
        <f t="shared" si="260"/>
        <v>0</v>
      </c>
      <c r="G768" s="5">
        <f t="shared" si="263"/>
        <v>0</v>
      </c>
      <c r="H768" s="5">
        <f t="shared" si="265"/>
        <v>0</v>
      </c>
      <c r="I768" s="5">
        <f t="shared" si="250"/>
        <v>0</v>
      </c>
      <c r="J768" s="5" t="str">
        <f t="shared" si="254"/>
        <v/>
      </c>
      <c r="L768" s="6"/>
      <c r="N768" s="54"/>
      <c r="O768" s="174" t="s">
        <v>219</v>
      </c>
      <c r="P768" s="5">
        <f t="shared" si="262"/>
        <v>0</v>
      </c>
      <c r="Q768" s="5">
        <f t="shared" si="257"/>
        <v>0</v>
      </c>
      <c r="R768" s="5">
        <f t="shared" si="259"/>
        <v>0</v>
      </c>
      <c r="S768" s="5">
        <f t="shared" si="261"/>
        <v>0</v>
      </c>
      <c r="T768" s="5">
        <f t="shared" si="264"/>
        <v>0</v>
      </c>
      <c r="U768" s="5">
        <f t="shared" si="266"/>
        <v>0</v>
      </c>
      <c r="V768" s="5">
        <f t="shared" si="251"/>
        <v>0</v>
      </c>
      <c r="W768" s="5" t="str">
        <f t="shared" si="255"/>
        <v/>
      </c>
      <c r="X768" s="4" t="str">
        <f t="shared" si="252"/>
        <v/>
      </c>
    </row>
    <row r="769" spans="1:24" x14ac:dyDescent="0.3">
      <c r="A769" s="54"/>
      <c r="B769" s="174" t="s">
        <v>219</v>
      </c>
      <c r="C769" s="5">
        <f t="shared" si="253"/>
        <v>0</v>
      </c>
      <c r="D769" s="5">
        <f t="shared" si="256"/>
        <v>0</v>
      </c>
      <c r="E769" s="5">
        <f t="shared" si="258"/>
        <v>0</v>
      </c>
      <c r="F769" s="5">
        <f t="shared" si="260"/>
        <v>0</v>
      </c>
      <c r="G769" s="5">
        <f t="shared" si="263"/>
        <v>0</v>
      </c>
      <c r="H769" s="5">
        <f t="shared" si="265"/>
        <v>0</v>
      </c>
      <c r="I769" s="5">
        <f t="shared" si="250"/>
        <v>0</v>
      </c>
      <c r="J769" s="5" t="str">
        <f t="shared" si="254"/>
        <v/>
      </c>
      <c r="L769" s="6"/>
      <c r="N769" s="54"/>
      <c r="O769" s="174" t="s">
        <v>219</v>
      </c>
      <c r="P769" s="5">
        <f t="shared" si="262"/>
        <v>0</v>
      </c>
      <c r="Q769" s="5">
        <f t="shared" si="257"/>
        <v>0</v>
      </c>
      <c r="R769" s="5">
        <f t="shared" si="259"/>
        <v>0</v>
      </c>
      <c r="S769" s="5">
        <f t="shared" si="261"/>
        <v>0</v>
      </c>
      <c r="T769" s="5">
        <f t="shared" si="264"/>
        <v>0</v>
      </c>
      <c r="U769" s="5">
        <f t="shared" si="266"/>
        <v>0</v>
      </c>
      <c r="V769" s="5">
        <f t="shared" si="251"/>
        <v>0</v>
      </c>
      <c r="W769" s="5" t="str">
        <f t="shared" si="255"/>
        <v/>
      </c>
      <c r="X769" s="4" t="str">
        <f t="shared" si="252"/>
        <v/>
      </c>
    </row>
    <row r="770" spans="1:24" x14ac:dyDescent="0.3">
      <c r="A770" s="54"/>
      <c r="B770" s="174" t="s">
        <v>219</v>
      </c>
      <c r="C770" s="5">
        <f t="shared" si="253"/>
        <v>0</v>
      </c>
      <c r="D770" s="5">
        <f t="shared" si="256"/>
        <v>0</v>
      </c>
      <c r="E770" s="5">
        <f t="shared" si="258"/>
        <v>0</v>
      </c>
      <c r="F770" s="5">
        <f t="shared" si="260"/>
        <v>0</v>
      </c>
      <c r="G770" s="5">
        <f t="shared" si="263"/>
        <v>0</v>
      </c>
      <c r="H770" s="5">
        <f t="shared" si="265"/>
        <v>0</v>
      </c>
      <c r="I770" s="5">
        <f t="shared" ref="I770:I833" si="267">IFERROR(IFERROR(IFERROR(IFERROR(IFERROR(IFERROR(IFERROR(IFERROR((B770/(VLOOKUP((DATE(YEAR(A770),MONTH(1),1)-1),A:B,2,FALSE)))-1,(B770/(VLOOKUP((DATE(YEAR(A770),MONTH(1),1)-2),A:B,2,FALSE)))-1),(B770/(VLOOKUP((DATE(YEAR(A770),MONTH(1),1)-3),A:B,2,FALSE)))-1),(B770/(VLOOKUP((DATE(YEAR(A770),MONTH(1),1)-4),A:B,2,FALSE)))-1),(B770/(VLOOKUP((DATE(YEAR(A770),MONTH(1),1)-5),A:B,2,FALSE)))-1),(B770/(VLOOKUP((DATE(YEAR(A770),MONTH(1),1)-6),A:B,2,FALSE)))-1),(B770/(VLOOKUP((DATE(YEAR(A770),MONTH(1),1)-7),A:B,2,FALSE)))-1),(B770/(VLOOKUP((DATE(YEAR(A770),MONTH(1),1)-8),A:B,2,FALSE)))-1),0)</f>
        <v>0</v>
      </c>
      <c r="J770" s="5" t="str">
        <f t="shared" si="254"/>
        <v/>
      </c>
      <c r="L770" s="6"/>
      <c r="N770" s="54"/>
      <c r="O770" s="174" t="s">
        <v>219</v>
      </c>
      <c r="P770" s="5">
        <f t="shared" si="262"/>
        <v>0</v>
      </c>
      <c r="Q770" s="5">
        <f t="shared" si="257"/>
        <v>0</v>
      </c>
      <c r="R770" s="5">
        <f t="shared" si="259"/>
        <v>0</v>
      </c>
      <c r="S770" s="5">
        <f t="shared" si="261"/>
        <v>0</v>
      </c>
      <c r="T770" s="5">
        <f t="shared" si="264"/>
        <v>0</v>
      </c>
      <c r="U770" s="5">
        <f t="shared" si="266"/>
        <v>0</v>
      </c>
      <c r="V770" s="5">
        <f t="shared" ref="V770:V833" si="268">IFERROR(IFERROR(IFERROR(IFERROR(IFERROR(IFERROR(IFERROR(IFERROR((O770/(VLOOKUP((DATE(YEAR(N770),MONTH(1),1)-1),N:O,2,FALSE)))-1,(O770/(VLOOKUP((DATE(YEAR(N770),MONTH(1),1)-2),N:O,2,FALSE)))-1),(O770/(VLOOKUP((DATE(YEAR(N770),MONTH(1),1)-3),N:O,2,FALSE)))-1),(O770/(VLOOKUP((DATE(YEAR(N770),MONTH(1),1)-4),N:O,2,FALSE)))-1),(O770/(VLOOKUP((DATE(YEAR(N770),MONTH(1),1)-5),N:O,2,FALSE)))-1),(O770/(VLOOKUP((DATE(YEAR(N770),MONTH(1),1)-6),N:O,2,FALSE)))-1),(O770/(VLOOKUP((DATE(YEAR(N770),MONTH(1),1)-7),N:O,2,FALSE)))-1),(O770/(VLOOKUP((DATE(YEAR(N770),MONTH(1),1)-8),N:O,2,FALSE)))-1),0)</f>
        <v>0</v>
      </c>
      <c r="W770" s="5" t="str">
        <f t="shared" si="255"/>
        <v/>
      </c>
      <c r="X770" s="4" t="str">
        <f t="shared" ref="X770:X833" si="269">IF((OR(J:J=-1,J:J =0)), 1000,J:J )</f>
        <v/>
      </c>
    </row>
    <row r="771" spans="1:24" x14ac:dyDescent="0.3">
      <c r="A771" s="54"/>
      <c r="B771" s="174" t="s">
        <v>219</v>
      </c>
      <c r="C771" s="5">
        <f t="shared" ref="C771:C834" si="270">IFERROR((B771/B770)-1,0)</f>
        <v>0</v>
      </c>
      <c r="D771" s="5">
        <f t="shared" si="256"/>
        <v>0</v>
      </c>
      <c r="E771" s="5">
        <f t="shared" si="258"/>
        <v>0</v>
      </c>
      <c r="F771" s="5">
        <f t="shared" si="260"/>
        <v>0</v>
      </c>
      <c r="G771" s="5">
        <f t="shared" si="263"/>
        <v>0</v>
      </c>
      <c r="H771" s="5">
        <f t="shared" si="265"/>
        <v>0</v>
      </c>
      <c r="I771" s="5">
        <f t="shared" si="267"/>
        <v>0</v>
      </c>
      <c r="J771" s="5" t="str">
        <f t="shared" ref="J771:J834" si="271">IF(B771="asd","",(B771/$B$1)-1)</f>
        <v/>
      </c>
      <c r="L771" s="6"/>
      <c r="N771" s="54"/>
      <c r="O771" s="174" t="s">
        <v>219</v>
      </c>
      <c r="P771" s="5">
        <f t="shared" si="262"/>
        <v>0</v>
      </c>
      <c r="Q771" s="5">
        <f t="shared" si="257"/>
        <v>0</v>
      </c>
      <c r="R771" s="5">
        <f t="shared" si="259"/>
        <v>0</v>
      </c>
      <c r="S771" s="5">
        <f t="shared" si="261"/>
        <v>0</v>
      </c>
      <c r="T771" s="5">
        <f t="shared" si="264"/>
        <v>0</v>
      </c>
      <c r="U771" s="5">
        <f t="shared" si="266"/>
        <v>0</v>
      </c>
      <c r="V771" s="5">
        <f t="shared" si="268"/>
        <v>0</v>
      </c>
      <c r="W771" s="5" t="str">
        <f t="shared" ref="W771:W834" si="272">IF(O771="asd","",(O771/$O$1)-1)</f>
        <v/>
      </c>
      <c r="X771" s="4" t="str">
        <f t="shared" si="269"/>
        <v/>
      </c>
    </row>
    <row r="772" spans="1:24" x14ac:dyDescent="0.3">
      <c r="A772" s="54"/>
      <c r="B772" s="174" t="s">
        <v>219</v>
      </c>
      <c r="C772" s="5">
        <f t="shared" si="270"/>
        <v>0</v>
      </c>
      <c r="D772" s="5">
        <f t="shared" si="256"/>
        <v>0</v>
      </c>
      <c r="E772" s="5">
        <f t="shared" si="258"/>
        <v>0</v>
      </c>
      <c r="F772" s="5">
        <f t="shared" si="260"/>
        <v>0</v>
      </c>
      <c r="G772" s="5">
        <f t="shared" si="263"/>
        <v>0</v>
      </c>
      <c r="H772" s="5">
        <f t="shared" si="265"/>
        <v>0</v>
      </c>
      <c r="I772" s="5">
        <f t="shared" si="267"/>
        <v>0</v>
      </c>
      <c r="J772" s="5" t="str">
        <f t="shared" si="271"/>
        <v/>
      </c>
      <c r="L772" s="6"/>
      <c r="N772" s="54"/>
      <c r="O772" s="174" t="s">
        <v>219</v>
      </c>
      <c r="P772" s="5">
        <f t="shared" si="262"/>
        <v>0</v>
      </c>
      <c r="Q772" s="5">
        <f t="shared" si="257"/>
        <v>0</v>
      </c>
      <c r="R772" s="5">
        <f t="shared" si="259"/>
        <v>0</v>
      </c>
      <c r="S772" s="5">
        <f t="shared" si="261"/>
        <v>0</v>
      </c>
      <c r="T772" s="5">
        <f t="shared" si="264"/>
        <v>0</v>
      </c>
      <c r="U772" s="5">
        <f t="shared" si="266"/>
        <v>0</v>
      </c>
      <c r="V772" s="5">
        <f t="shared" si="268"/>
        <v>0</v>
      </c>
      <c r="W772" s="5" t="str">
        <f t="shared" si="272"/>
        <v/>
      </c>
      <c r="X772" s="4" t="str">
        <f t="shared" si="269"/>
        <v/>
      </c>
    </row>
    <row r="773" spans="1:24" x14ac:dyDescent="0.3">
      <c r="A773" s="54"/>
      <c r="B773" s="174" t="s">
        <v>219</v>
      </c>
      <c r="C773" s="5">
        <f t="shared" si="270"/>
        <v>0</v>
      </c>
      <c r="D773" s="5">
        <f t="shared" ref="D773:D836" si="273">IFERROR((B773/B770)-1,0)</f>
        <v>0</v>
      </c>
      <c r="E773" s="5">
        <f t="shared" si="258"/>
        <v>0</v>
      </c>
      <c r="F773" s="5">
        <f t="shared" si="260"/>
        <v>0</v>
      </c>
      <c r="G773" s="5">
        <f t="shared" si="263"/>
        <v>0</v>
      </c>
      <c r="H773" s="5">
        <f t="shared" si="265"/>
        <v>0</v>
      </c>
      <c r="I773" s="5">
        <f t="shared" si="267"/>
        <v>0</v>
      </c>
      <c r="J773" s="5" t="str">
        <f t="shared" si="271"/>
        <v/>
      </c>
      <c r="L773" s="6"/>
      <c r="N773" s="54"/>
      <c r="O773" s="174" t="s">
        <v>219</v>
      </c>
      <c r="P773" s="5">
        <f t="shared" si="262"/>
        <v>0</v>
      </c>
      <c r="Q773" s="5">
        <f t="shared" ref="Q773:Q836" si="274">IFERROR((O773/O770)-1,0)</f>
        <v>0</v>
      </c>
      <c r="R773" s="5">
        <f t="shared" si="259"/>
        <v>0</v>
      </c>
      <c r="S773" s="5">
        <f t="shared" si="261"/>
        <v>0</v>
      </c>
      <c r="T773" s="5">
        <f t="shared" si="264"/>
        <v>0</v>
      </c>
      <c r="U773" s="5">
        <f t="shared" si="266"/>
        <v>0</v>
      </c>
      <c r="V773" s="5">
        <f t="shared" si="268"/>
        <v>0</v>
      </c>
      <c r="W773" s="5" t="str">
        <f t="shared" si="272"/>
        <v/>
      </c>
      <c r="X773" s="4" t="str">
        <f t="shared" si="269"/>
        <v/>
      </c>
    </row>
    <row r="774" spans="1:24" x14ac:dyDescent="0.3">
      <c r="A774" s="54"/>
      <c r="B774" s="174" t="s">
        <v>219</v>
      </c>
      <c r="C774" s="5">
        <f t="shared" si="270"/>
        <v>0</v>
      </c>
      <c r="D774" s="5">
        <f t="shared" si="273"/>
        <v>0</v>
      </c>
      <c r="E774" s="5">
        <f t="shared" si="258"/>
        <v>0</v>
      </c>
      <c r="F774" s="5">
        <f t="shared" si="260"/>
        <v>0</v>
      </c>
      <c r="G774" s="5">
        <f t="shared" si="263"/>
        <v>0</v>
      </c>
      <c r="H774" s="5">
        <f t="shared" si="265"/>
        <v>0</v>
      </c>
      <c r="I774" s="5">
        <f t="shared" si="267"/>
        <v>0</v>
      </c>
      <c r="J774" s="5" t="str">
        <f t="shared" si="271"/>
        <v/>
      </c>
      <c r="N774" s="54"/>
      <c r="O774" s="174" t="s">
        <v>219</v>
      </c>
      <c r="P774" s="5">
        <f t="shared" si="262"/>
        <v>0</v>
      </c>
      <c r="Q774" s="5">
        <f t="shared" si="274"/>
        <v>0</v>
      </c>
      <c r="R774" s="5">
        <f t="shared" si="259"/>
        <v>0</v>
      </c>
      <c r="S774" s="5">
        <f t="shared" si="261"/>
        <v>0</v>
      </c>
      <c r="T774" s="5">
        <f t="shared" si="264"/>
        <v>0</v>
      </c>
      <c r="U774" s="5">
        <f t="shared" si="266"/>
        <v>0</v>
      </c>
      <c r="V774" s="5">
        <f t="shared" si="268"/>
        <v>0</v>
      </c>
      <c r="W774" s="5" t="str">
        <f t="shared" si="272"/>
        <v/>
      </c>
      <c r="X774" s="4" t="str">
        <f t="shared" si="269"/>
        <v/>
      </c>
    </row>
    <row r="775" spans="1:24" x14ac:dyDescent="0.3">
      <c r="A775" s="54"/>
      <c r="B775" s="174" t="s">
        <v>219</v>
      </c>
      <c r="C775" s="5">
        <f t="shared" si="270"/>
        <v>0</v>
      </c>
      <c r="D775" s="5">
        <f t="shared" si="273"/>
        <v>0</v>
      </c>
      <c r="E775" s="5">
        <f t="shared" si="258"/>
        <v>0</v>
      </c>
      <c r="F775" s="5">
        <f t="shared" si="260"/>
        <v>0</v>
      </c>
      <c r="G775" s="5">
        <f t="shared" si="263"/>
        <v>0</v>
      </c>
      <c r="H775" s="5">
        <f t="shared" si="265"/>
        <v>0</v>
      </c>
      <c r="I775" s="5">
        <f t="shared" si="267"/>
        <v>0</v>
      </c>
      <c r="J775" s="5" t="str">
        <f t="shared" si="271"/>
        <v/>
      </c>
      <c r="N775" s="54"/>
      <c r="O775" s="174" t="s">
        <v>219</v>
      </c>
      <c r="P775" s="5">
        <f t="shared" si="262"/>
        <v>0</v>
      </c>
      <c r="Q775" s="5">
        <f t="shared" si="274"/>
        <v>0</v>
      </c>
      <c r="R775" s="5">
        <f t="shared" si="259"/>
        <v>0</v>
      </c>
      <c r="S775" s="5">
        <f t="shared" si="261"/>
        <v>0</v>
      </c>
      <c r="T775" s="5">
        <f t="shared" si="264"/>
        <v>0</v>
      </c>
      <c r="U775" s="5">
        <f t="shared" si="266"/>
        <v>0</v>
      </c>
      <c r="V775" s="5">
        <f t="shared" si="268"/>
        <v>0</v>
      </c>
      <c r="W775" s="5" t="str">
        <f t="shared" si="272"/>
        <v/>
      </c>
      <c r="X775" s="4" t="str">
        <f t="shared" si="269"/>
        <v/>
      </c>
    </row>
    <row r="776" spans="1:24" x14ac:dyDescent="0.3">
      <c r="A776" s="54"/>
      <c r="B776" s="174" t="s">
        <v>219</v>
      </c>
      <c r="C776" s="5">
        <f t="shared" si="270"/>
        <v>0</v>
      </c>
      <c r="D776" s="5">
        <f t="shared" si="273"/>
        <v>0</v>
      </c>
      <c r="E776" s="5">
        <f t="shared" ref="E776:E839" si="275">IFERROR((B776/B770)-1,0)</f>
        <v>0</v>
      </c>
      <c r="F776" s="5">
        <f t="shared" si="260"/>
        <v>0</v>
      </c>
      <c r="G776" s="5">
        <f t="shared" si="263"/>
        <v>0</v>
      </c>
      <c r="H776" s="5">
        <f t="shared" si="265"/>
        <v>0</v>
      </c>
      <c r="I776" s="5">
        <f t="shared" si="267"/>
        <v>0</v>
      </c>
      <c r="J776" s="5" t="str">
        <f t="shared" si="271"/>
        <v/>
      </c>
      <c r="N776" s="54"/>
      <c r="O776" s="174" t="s">
        <v>219</v>
      </c>
      <c r="P776" s="5">
        <f t="shared" si="262"/>
        <v>0</v>
      </c>
      <c r="Q776" s="5">
        <f t="shared" si="274"/>
        <v>0</v>
      </c>
      <c r="R776" s="5">
        <f t="shared" ref="R776:R839" si="276">IFERROR((O776/O770)-1,0)</f>
        <v>0</v>
      </c>
      <c r="S776" s="5">
        <f t="shared" si="261"/>
        <v>0</v>
      </c>
      <c r="T776" s="5">
        <f t="shared" si="264"/>
        <v>0</v>
      </c>
      <c r="U776" s="5">
        <f t="shared" si="266"/>
        <v>0</v>
      </c>
      <c r="V776" s="5">
        <f t="shared" si="268"/>
        <v>0</v>
      </c>
      <c r="W776" s="5" t="str">
        <f t="shared" si="272"/>
        <v/>
      </c>
      <c r="X776" s="4" t="str">
        <f t="shared" si="269"/>
        <v/>
      </c>
    </row>
    <row r="777" spans="1:24" x14ac:dyDescent="0.3">
      <c r="A777" s="54"/>
      <c r="B777" s="174" t="s">
        <v>219</v>
      </c>
      <c r="C777" s="5">
        <f t="shared" si="270"/>
        <v>0</v>
      </c>
      <c r="D777" s="5">
        <f t="shared" si="273"/>
        <v>0</v>
      </c>
      <c r="E777" s="5">
        <f t="shared" si="275"/>
        <v>0</v>
      </c>
      <c r="F777" s="5">
        <f t="shared" si="260"/>
        <v>0</v>
      </c>
      <c r="G777" s="5">
        <f t="shared" si="263"/>
        <v>0</v>
      </c>
      <c r="H777" s="5">
        <f t="shared" si="265"/>
        <v>0</v>
      </c>
      <c r="I777" s="5">
        <f t="shared" si="267"/>
        <v>0</v>
      </c>
      <c r="J777" s="5" t="str">
        <f t="shared" si="271"/>
        <v/>
      </c>
      <c r="N777" s="54"/>
      <c r="O777" s="174" t="s">
        <v>219</v>
      </c>
      <c r="P777" s="5">
        <f t="shared" si="262"/>
        <v>0</v>
      </c>
      <c r="Q777" s="5">
        <f t="shared" si="274"/>
        <v>0</v>
      </c>
      <c r="R777" s="5">
        <f t="shared" si="276"/>
        <v>0</v>
      </c>
      <c r="S777" s="5">
        <f t="shared" si="261"/>
        <v>0</v>
      </c>
      <c r="T777" s="5">
        <f t="shared" si="264"/>
        <v>0</v>
      </c>
      <c r="U777" s="5">
        <f t="shared" si="266"/>
        <v>0</v>
      </c>
      <c r="V777" s="5">
        <f t="shared" si="268"/>
        <v>0</v>
      </c>
      <c r="W777" s="5" t="str">
        <f t="shared" si="272"/>
        <v/>
      </c>
      <c r="X777" s="4" t="str">
        <f t="shared" si="269"/>
        <v/>
      </c>
    </row>
    <row r="778" spans="1:24" x14ac:dyDescent="0.3">
      <c r="A778" s="54"/>
      <c r="B778" s="174" t="s">
        <v>219</v>
      </c>
      <c r="C778" s="5">
        <f t="shared" si="270"/>
        <v>0</v>
      </c>
      <c r="D778" s="5">
        <f t="shared" si="273"/>
        <v>0</v>
      </c>
      <c r="E778" s="5">
        <f t="shared" si="275"/>
        <v>0</v>
      </c>
      <c r="F778" s="5">
        <f t="shared" si="260"/>
        <v>0</v>
      </c>
      <c r="G778" s="5">
        <f t="shared" si="263"/>
        <v>0</v>
      </c>
      <c r="H778" s="5">
        <f t="shared" si="265"/>
        <v>0</v>
      </c>
      <c r="I778" s="5">
        <f t="shared" si="267"/>
        <v>0</v>
      </c>
      <c r="J778" s="5" t="str">
        <f t="shared" si="271"/>
        <v/>
      </c>
      <c r="N778" s="54"/>
      <c r="O778" s="174" t="s">
        <v>219</v>
      </c>
      <c r="P778" s="5">
        <f t="shared" si="262"/>
        <v>0</v>
      </c>
      <c r="Q778" s="5">
        <f t="shared" si="274"/>
        <v>0</v>
      </c>
      <c r="R778" s="5">
        <f t="shared" si="276"/>
        <v>0</v>
      </c>
      <c r="S778" s="5">
        <f t="shared" si="261"/>
        <v>0</v>
      </c>
      <c r="T778" s="5">
        <f t="shared" si="264"/>
        <v>0</v>
      </c>
      <c r="U778" s="5">
        <f t="shared" si="266"/>
        <v>0</v>
      </c>
      <c r="V778" s="5">
        <f t="shared" si="268"/>
        <v>0</v>
      </c>
      <c r="W778" s="5" t="str">
        <f t="shared" si="272"/>
        <v/>
      </c>
      <c r="X778" s="4" t="str">
        <f t="shared" si="269"/>
        <v/>
      </c>
    </row>
    <row r="779" spans="1:24" x14ac:dyDescent="0.3">
      <c r="A779" s="54"/>
      <c r="B779" s="174" t="s">
        <v>219</v>
      </c>
      <c r="C779" s="5">
        <f t="shared" si="270"/>
        <v>0</v>
      </c>
      <c r="D779" s="5">
        <f t="shared" si="273"/>
        <v>0</v>
      </c>
      <c r="E779" s="5">
        <f t="shared" si="275"/>
        <v>0</v>
      </c>
      <c r="F779" s="5">
        <f t="shared" si="260"/>
        <v>0</v>
      </c>
      <c r="G779" s="5">
        <f t="shared" si="263"/>
        <v>0</v>
      </c>
      <c r="H779" s="5">
        <f t="shared" si="265"/>
        <v>0</v>
      </c>
      <c r="I779" s="5">
        <f t="shared" si="267"/>
        <v>0</v>
      </c>
      <c r="J779" s="5" t="str">
        <f t="shared" si="271"/>
        <v/>
      </c>
      <c r="N779" s="54"/>
      <c r="O779" s="174" t="s">
        <v>219</v>
      </c>
      <c r="P779" s="5">
        <f t="shared" si="262"/>
        <v>0</v>
      </c>
      <c r="Q779" s="5">
        <f t="shared" si="274"/>
        <v>0</v>
      </c>
      <c r="R779" s="5">
        <f t="shared" si="276"/>
        <v>0</v>
      </c>
      <c r="S779" s="5">
        <f t="shared" si="261"/>
        <v>0</v>
      </c>
      <c r="T779" s="5">
        <f t="shared" si="264"/>
        <v>0</v>
      </c>
      <c r="U779" s="5">
        <f t="shared" si="266"/>
        <v>0</v>
      </c>
      <c r="V779" s="5">
        <f t="shared" si="268"/>
        <v>0</v>
      </c>
      <c r="W779" s="5" t="str">
        <f t="shared" si="272"/>
        <v/>
      </c>
      <c r="X779" s="4" t="str">
        <f t="shared" si="269"/>
        <v/>
      </c>
    </row>
    <row r="780" spans="1:24" x14ac:dyDescent="0.3">
      <c r="A780" s="54"/>
      <c r="B780" s="174" t="s">
        <v>219</v>
      </c>
      <c r="C780" s="5">
        <f t="shared" si="270"/>
        <v>0</v>
      </c>
      <c r="D780" s="5">
        <f t="shared" si="273"/>
        <v>0</v>
      </c>
      <c r="E780" s="5">
        <f t="shared" si="275"/>
        <v>0</v>
      </c>
      <c r="F780" s="5">
        <f t="shared" si="260"/>
        <v>0</v>
      </c>
      <c r="G780" s="5">
        <f t="shared" si="263"/>
        <v>0</v>
      </c>
      <c r="H780" s="5">
        <f t="shared" si="265"/>
        <v>0</v>
      </c>
      <c r="I780" s="5">
        <f t="shared" si="267"/>
        <v>0</v>
      </c>
      <c r="J780" s="5" t="str">
        <f t="shared" si="271"/>
        <v/>
      </c>
      <c r="N780" s="54"/>
      <c r="O780" s="174" t="s">
        <v>219</v>
      </c>
      <c r="P780" s="5">
        <f t="shared" si="262"/>
        <v>0</v>
      </c>
      <c r="Q780" s="5">
        <f t="shared" si="274"/>
        <v>0</v>
      </c>
      <c r="R780" s="5">
        <f t="shared" si="276"/>
        <v>0</v>
      </c>
      <c r="S780" s="5">
        <f t="shared" si="261"/>
        <v>0</v>
      </c>
      <c r="T780" s="5">
        <f t="shared" si="264"/>
        <v>0</v>
      </c>
      <c r="U780" s="5">
        <f t="shared" si="266"/>
        <v>0</v>
      </c>
      <c r="V780" s="5">
        <f t="shared" si="268"/>
        <v>0</v>
      </c>
      <c r="W780" s="5" t="str">
        <f t="shared" si="272"/>
        <v/>
      </c>
      <c r="X780" s="4" t="str">
        <f t="shared" si="269"/>
        <v/>
      </c>
    </row>
    <row r="781" spans="1:24" x14ac:dyDescent="0.3">
      <c r="A781" s="54"/>
      <c r="B781" s="174" t="s">
        <v>219</v>
      </c>
      <c r="C781" s="5">
        <f t="shared" si="270"/>
        <v>0</v>
      </c>
      <c r="D781" s="5">
        <f t="shared" si="273"/>
        <v>0</v>
      </c>
      <c r="E781" s="5">
        <f t="shared" si="275"/>
        <v>0</v>
      </c>
      <c r="F781" s="5">
        <f t="shared" si="260"/>
        <v>0</v>
      </c>
      <c r="G781" s="5">
        <f t="shared" si="263"/>
        <v>0</v>
      </c>
      <c r="H781" s="5">
        <f t="shared" si="265"/>
        <v>0</v>
      </c>
      <c r="I781" s="5">
        <f t="shared" si="267"/>
        <v>0</v>
      </c>
      <c r="J781" s="5" t="str">
        <f t="shared" si="271"/>
        <v/>
      </c>
      <c r="N781" s="54"/>
      <c r="O781" s="174" t="s">
        <v>219</v>
      </c>
      <c r="P781" s="5">
        <f t="shared" si="262"/>
        <v>0</v>
      </c>
      <c r="Q781" s="5">
        <f t="shared" si="274"/>
        <v>0</v>
      </c>
      <c r="R781" s="5">
        <f t="shared" si="276"/>
        <v>0</v>
      </c>
      <c r="S781" s="5">
        <f t="shared" si="261"/>
        <v>0</v>
      </c>
      <c r="T781" s="5">
        <f t="shared" si="264"/>
        <v>0</v>
      </c>
      <c r="U781" s="5">
        <f t="shared" si="266"/>
        <v>0</v>
      </c>
      <c r="V781" s="5">
        <f t="shared" si="268"/>
        <v>0</v>
      </c>
      <c r="W781" s="5" t="str">
        <f t="shared" si="272"/>
        <v/>
      </c>
      <c r="X781" s="4" t="str">
        <f t="shared" si="269"/>
        <v/>
      </c>
    </row>
    <row r="782" spans="1:24" x14ac:dyDescent="0.3">
      <c r="A782" s="54"/>
      <c r="B782" s="174" t="s">
        <v>219</v>
      </c>
      <c r="C782" s="5">
        <f t="shared" si="270"/>
        <v>0</v>
      </c>
      <c r="D782" s="5">
        <f t="shared" si="273"/>
        <v>0</v>
      </c>
      <c r="E782" s="5">
        <f t="shared" si="275"/>
        <v>0</v>
      </c>
      <c r="F782" s="5">
        <f t="shared" ref="F782:F845" si="277">IF(ISNUMBER(B770),(IFERROR((B782/B770)-1,0)),0)</f>
        <v>0</v>
      </c>
      <c r="G782" s="5">
        <f t="shared" si="263"/>
        <v>0</v>
      </c>
      <c r="H782" s="5">
        <f t="shared" si="265"/>
        <v>0</v>
      </c>
      <c r="I782" s="5">
        <f t="shared" si="267"/>
        <v>0</v>
      </c>
      <c r="J782" s="5" t="str">
        <f t="shared" si="271"/>
        <v/>
      </c>
      <c r="N782" s="54"/>
      <c r="O782" s="174" t="s">
        <v>219</v>
      </c>
      <c r="P782" s="5">
        <f t="shared" si="262"/>
        <v>0</v>
      </c>
      <c r="Q782" s="5">
        <f t="shared" si="274"/>
        <v>0</v>
      </c>
      <c r="R782" s="5">
        <f t="shared" si="276"/>
        <v>0</v>
      </c>
      <c r="S782" s="5">
        <f t="shared" ref="S782:S845" si="278">IF(ISNUMBER(O770),(IFERROR((O782/O770)-1,0)),0)</f>
        <v>0</v>
      </c>
      <c r="T782" s="5">
        <f t="shared" si="264"/>
        <v>0</v>
      </c>
      <c r="U782" s="5">
        <f t="shared" si="266"/>
        <v>0</v>
      </c>
      <c r="V782" s="5">
        <f t="shared" si="268"/>
        <v>0</v>
      </c>
      <c r="W782" s="5" t="str">
        <f t="shared" si="272"/>
        <v/>
      </c>
      <c r="X782" s="4" t="str">
        <f t="shared" si="269"/>
        <v/>
      </c>
    </row>
    <row r="783" spans="1:24" x14ac:dyDescent="0.3">
      <c r="A783" s="54"/>
      <c r="B783" s="174" t="s">
        <v>219</v>
      </c>
      <c r="C783" s="5">
        <f t="shared" si="270"/>
        <v>0</v>
      </c>
      <c r="D783" s="5">
        <f t="shared" si="273"/>
        <v>0</v>
      </c>
      <c r="E783" s="5">
        <f t="shared" si="275"/>
        <v>0</v>
      </c>
      <c r="F783" s="5">
        <f t="shared" si="277"/>
        <v>0</v>
      </c>
      <c r="G783" s="5">
        <f t="shared" si="263"/>
        <v>0</v>
      </c>
      <c r="H783" s="5">
        <f t="shared" si="265"/>
        <v>0</v>
      </c>
      <c r="I783" s="5">
        <f t="shared" si="267"/>
        <v>0</v>
      </c>
      <c r="J783" s="5" t="str">
        <f t="shared" si="271"/>
        <v/>
      </c>
      <c r="N783" s="54"/>
      <c r="O783" s="174" t="s">
        <v>219</v>
      </c>
      <c r="P783" s="5">
        <f t="shared" si="262"/>
        <v>0</v>
      </c>
      <c r="Q783" s="5">
        <f t="shared" si="274"/>
        <v>0</v>
      </c>
      <c r="R783" s="5">
        <f t="shared" si="276"/>
        <v>0</v>
      </c>
      <c r="S783" s="5">
        <f t="shared" si="278"/>
        <v>0</v>
      </c>
      <c r="T783" s="5">
        <f t="shared" si="264"/>
        <v>0</v>
      </c>
      <c r="U783" s="5">
        <f t="shared" si="266"/>
        <v>0</v>
      </c>
      <c r="V783" s="5">
        <f t="shared" si="268"/>
        <v>0</v>
      </c>
      <c r="W783" s="5" t="str">
        <f t="shared" si="272"/>
        <v/>
      </c>
      <c r="X783" s="4" t="str">
        <f t="shared" si="269"/>
        <v/>
      </c>
    </row>
    <row r="784" spans="1:24" x14ac:dyDescent="0.3">
      <c r="A784" s="54"/>
      <c r="B784" s="174" t="s">
        <v>219</v>
      </c>
      <c r="C784" s="5">
        <f t="shared" si="270"/>
        <v>0</v>
      </c>
      <c r="D784" s="5">
        <f t="shared" si="273"/>
        <v>0</v>
      </c>
      <c r="E784" s="5">
        <f t="shared" si="275"/>
        <v>0</v>
      </c>
      <c r="F784" s="5">
        <f t="shared" si="277"/>
        <v>0</v>
      </c>
      <c r="G784" s="5">
        <f t="shared" si="263"/>
        <v>0</v>
      </c>
      <c r="H784" s="5">
        <f t="shared" si="265"/>
        <v>0</v>
      </c>
      <c r="I784" s="5">
        <f t="shared" si="267"/>
        <v>0</v>
      </c>
      <c r="J784" s="5" t="str">
        <f t="shared" si="271"/>
        <v/>
      </c>
      <c r="N784" s="54"/>
      <c r="O784" s="174" t="s">
        <v>219</v>
      </c>
      <c r="P784" s="5">
        <f t="shared" si="262"/>
        <v>0</v>
      </c>
      <c r="Q784" s="5">
        <f t="shared" si="274"/>
        <v>0</v>
      </c>
      <c r="R784" s="5">
        <f t="shared" si="276"/>
        <v>0</v>
      </c>
      <c r="S784" s="5">
        <f t="shared" si="278"/>
        <v>0</v>
      </c>
      <c r="T784" s="5">
        <f t="shared" si="264"/>
        <v>0</v>
      </c>
      <c r="U784" s="5">
        <f t="shared" si="266"/>
        <v>0</v>
      </c>
      <c r="V784" s="5">
        <f t="shared" si="268"/>
        <v>0</v>
      </c>
      <c r="W784" s="5" t="str">
        <f t="shared" si="272"/>
        <v/>
      </c>
      <c r="X784" s="4" t="str">
        <f t="shared" si="269"/>
        <v/>
      </c>
    </row>
    <row r="785" spans="1:24" x14ac:dyDescent="0.3">
      <c r="A785" s="54"/>
      <c r="B785" s="174" t="s">
        <v>219</v>
      </c>
      <c r="C785" s="5">
        <f t="shared" si="270"/>
        <v>0</v>
      </c>
      <c r="D785" s="5">
        <f t="shared" si="273"/>
        <v>0</v>
      </c>
      <c r="E785" s="5">
        <f t="shared" si="275"/>
        <v>0</v>
      </c>
      <c r="F785" s="5">
        <f t="shared" si="277"/>
        <v>0</v>
      </c>
      <c r="G785" s="5">
        <f t="shared" si="263"/>
        <v>0</v>
      </c>
      <c r="H785" s="5">
        <f t="shared" si="265"/>
        <v>0</v>
      </c>
      <c r="I785" s="5">
        <f t="shared" si="267"/>
        <v>0</v>
      </c>
      <c r="J785" s="5" t="str">
        <f t="shared" si="271"/>
        <v/>
      </c>
      <c r="N785" s="54"/>
      <c r="O785" s="174" t="s">
        <v>219</v>
      </c>
      <c r="P785" s="5">
        <f t="shared" si="262"/>
        <v>0</v>
      </c>
      <c r="Q785" s="5">
        <f t="shared" si="274"/>
        <v>0</v>
      </c>
      <c r="R785" s="5">
        <f t="shared" si="276"/>
        <v>0</v>
      </c>
      <c r="S785" s="5">
        <f t="shared" si="278"/>
        <v>0</v>
      </c>
      <c r="T785" s="5">
        <f t="shared" si="264"/>
        <v>0</v>
      </c>
      <c r="U785" s="5">
        <f t="shared" si="266"/>
        <v>0</v>
      </c>
      <c r="V785" s="5">
        <f t="shared" si="268"/>
        <v>0</v>
      </c>
      <c r="W785" s="5" t="str">
        <f t="shared" si="272"/>
        <v/>
      </c>
      <c r="X785" s="4" t="str">
        <f t="shared" si="269"/>
        <v/>
      </c>
    </row>
    <row r="786" spans="1:24" x14ac:dyDescent="0.3">
      <c r="A786" s="54"/>
      <c r="B786" s="174" t="s">
        <v>219</v>
      </c>
      <c r="C786" s="5">
        <f t="shared" si="270"/>
        <v>0</v>
      </c>
      <c r="D786" s="5">
        <f t="shared" si="273"/>
        <v>0</v>
      </c>
      <c r="E786" s="5">
        <f t="shared" si="275"/>
        <v>0</v>
      </c>
      <c r="F786" s="5">
        <f t="shared" si="277"/>
        <v>0</v>
      </c>
      <c r="G786" s="5">
        <f t="shared" si="263"/>
        <v>0</v>
      </c>
      <c r="H786" s="5">
        <f t="shared" si="265"/>
        <v>0</v>
      </c>
      <c r="I786" s="5">
        <f t="shared" si="267"/>
        <v>0</v>
      </c>
      <c r="J786" s="5" t="str">
        <f t="shared" si="271"/>
        <v/>
      </c>
      <c r="N786" s="54"/>
      <c r="O786" s="174" t="s">
        <v>219</v>
      </c>
      <c r="P786" s="5">
        <f t="shared" ref="P786:P849" si="279">IFERROR((O786/O785)-1,0)</f>
        <v>0</v>
      </c>
      <c r="Q786" s="5">
        <f t="shared" si="274"/>
        <v>0</v>
      </c>
      <c r="R786" s="5">
        <f t="shared" si="276"/>
        <v>0</v>
      </c>
      <c r="S786" s="5">
        <f t="shared" si="278"/>
        <v>0</v>
      </c>
      <c r="T786" s="5">
        <f t="shared" si="264"/>
        <v>0</v>
      </c>
      <c r="U786" s="5">
        <f t="shared" si="266"/>
        <v>0</v>
      </c>
      <c r="V786" s="5">
        <f t="shared" si="268"/>
        <v>0</v>
      </c>
      <c r="W786" s="5" t="str">
        <f t="shared" si="272"/>
        <v/>
      </c>
      <c r="X786" s="4" t="str">
        <f t="shared" si="269"/>
        <v/>
      </c>
    </row>
    <row r="787" spans="1:24" x14ac:dyDescent="0.3">
      <c r="A787" s="54"/>
      <c r="B787" s="174" t="s">
        <v>219</v>
      </c>
      <c r="C787" s="5">
        <f t="shared" si="270"/>
        <v>0</v>
      </c>
      <c r="D787" s="5">
        <f t="shared" si="273"/>
        <v>0</v>
      </c>
      <c r="E787" s="5">
        <f t="shared" si="275"/>
        <v>0</v>
      </c>
      <c r="F787" s="5">
        <f t="shared" si="277"/>
        <v>0</v>
      </c>
      <c r="G787" s="5">
        <f t="shared" si="263"/>
        <v>0</v>
      </c>
      <c r="H787" s="5">
        <f t="shared" si="265"/>
        <v>0</v>
      </c>
      <c r="I787" s="5">
        <f t="shared" si="267"/>
        <v>0</v>
      </c>
      <c r="J787" s="5" t="str">
        <f t="shared" si="271"/>
        <v/>
      </c>
      <c r="N787" s="54"/>
      <c r="O787" s="174" t="s">
        <v>219</v>
      </c>
      <c r="P787" s="5">
        <f t="shared" si="279"/>
        <v>0</v>
      </c>
      <c r="Q787" s="5">
        <f t="shared" si="274"/>
        <v>0</v>
      </c>
      <c r="R787" s="5">
        <f t="shared" si="276"/>
        <v>0</v>
      </c>
      <c r="S787" s="5">
        <f t="shared" si="278"/>
        <v>0</v>
      </c>
      <c r="T787" s="5">
        <f t="shared" si="264"/>
        <v>0</v>
      </c>
      <c r="U787" s="5">
        <f t="shared" si="266"/>
        <v>0</v>
      </c>
      <c r="V787" s="5">
        <f t="shared" si="268"/>
        <v>0</v>
      </c>
      <c r="W787" s="5" t="str">
        <f t="shared" si="272"/>
        <v/>
      </c>
      <c r="X787" s="4" t="str">
        <f t="shared" si="269"/>
        <v/>
      </c>
    </row>
    <row r="788" spans="1:24" x14ac:dyDescent="0.3">
      <c r="A788" s="54"/>
      <c r="B788" s="174" t="s">
        <v>219</v>
      </c>
      <c r="C788" s="5">
        <f t="shared" si="270"/>
        <v>0</v>
      </c>
      <c r="D788" s="5">
        <f t="shared" si="273"/>
        <v>0</v>
      </c>
      <c r="E788" s="5">
        <f t="shared" si="275"/>
        <v>0</v>
      </c>
      <c r="F788" s="5">
        <f t="shared" si="277"/>
        <v>0</v>
      </c>
      <c r="G788" s="5">
        <f t="shared" si="263"/>
        <v>0</v>
      </c>
      <c r="H788" s="5">
        <f t="shared" si="265"/>
        <v>0</v>
      </c>
      <c r="I788" s="5">
        <f t="shared" si="267"/>
        <v>0</v>
      </c>
      <c r="J788" s="5" t="str">
        <f t="shared" si="271"/>
        <v/>
      </c>
      <c r="N788" s="54"/>
      <c r="O788" s="174" t="s">
        <v>219</v>
      </c>
      <c r="P788" s="5">
        <f t="shared" si="279"/>
        <v>0</v>
      </c>
      <c r="Q788" s="5">
        <f t="shared" si="274"/>
        <v>0</v>
      </c>
      <c r="R788" s="5">
        <f t="shared" si="276"/>
        <v>0</v>
      </c>
      <c r="S788" s="5">
        <f t="shared" si="278"/>
        <v>0</v>
      </c>
      <c r="T788" s="5">
        <f t="shared" si="264"/>
        <v>0</v>
      </c>
      <c r="U788" s="5">
        <f t="shared" si="266"/>
        <v>0</v>
      </c>
      <c r="V788" s="5">
        <f t="shared" si="268"/>
        <v>0</v>
      </c>
      <c r="W788" s="5" t="str">
        <f t="shared" si="272"/>
        <v/>
      </c>
      <c r="X788" s="4" t="str">
        <f t="shared" si="269"/>
        <v/>
      </c>
    </row>
    <row r="789" spans="1:24" x14ac:dyDescent="0.3">
      <c r="A789" s="54"/>
      <c r="B789" s="174" t="s">
        <v>219</v>
      </c>
      <c r="C789" s="5">
        <f t="shared" si="270"/>
        <v>0</v>
      </c>
      <c r="D789" s="5">
        <f t="shared" si="273"/>
        <v>0</v>
      </c>
      <c r="E789" s="5">
        <f t="shared" si="275"/>
        <v>0</v>
      </c>
      <c r="F789" s="5">
        <f t="shared" si="277"/>
        <v>0</v>
      </c>
      <c r="G789" s="5">
        <f t="shared" si="263"/>
        <v>0</v>
      </c>
      <c r="H789" s="5">
        <f t="shared" si="265"/>
        <v>0</v>
      </c>
      <c r="I789" s="5">
        <f t="shared" si="267"/>
        <v>0</v>
      </c>
      <c r="J789" s="5" t="str">
        <f t="shared" si="271"/>
        <v/>
      </c>
      <c r="N789" s="54"/>
      <c r="O789" s="174" t="s">
        <v>219</v>
      </c>
      <c r="P789" s="5">
        <f t="shared" si="279"/>
        <v>0</v>
      </c>
      <c r="Q789" s="5">
        <f t="shared" si="274"/>
        <v>0</v>
      </c>
      <c r="R789" s="5">
        <f t="shared" si="276"/>
        <v>0</v>
      </c>
      <c r="S789" s="5">
        <f t="shared" si="278"/>
        <v>0</v>
      </c>
      <c r="T789" s="5">
        <f t="shared" si="264"/>
        <v>0</v>
      </c>
      <c r="U789" s="5">
        <f t="shared" si="266"/>
        <v>0</v>
      </c>
      <c r="V789" s="5">
        <f t="shared" si="268"/>
        <v>0</v>
      </c>
      <c r="W789" s="5" t="str">
        <f t="shared" si="272"/>
        <v/>
      </c>
      <c r="X789" s="4" t="str">
        <f t="shared" si="269"/>
        <v/>
      </c>
    </row>
    <row r="790" spans="1:24" x14ac:dyDescent="0.3">
      <c r="A790" s="54"/>
      <c r="B790" s="174" t="s">
        <v>219</v>
      </c>
      <c r="C790" s="5">
        <f t="shared" si="270"/>
        <v>0</v>
      </c>
      <c r="D790" s="5">
        <f t="shared" si="273"/>
        <v>0</v>
      </c>
      <c r="E790" s="5">
        <f t="shared" si="275"/>
        <v>0</v>
      </c>
      <c r="F790" s="5">
        <f t="shared" si="277"/>
        <v>0</v>
      </c>
      <c r="G790" s="5">
        <f t="shared" si="263"/>
        <v>0</v>
      </c>
      <c r="H790" s="5">
        <f t="shared" si="265"/>
        <v>0</v>
      </c>
      <c r="I790" s="5">
        <f t="shared" si="267"/>
        <v>0</v>
      </c>
      <c r="J790" s="5" t="str">
        <f t="shared" si="271"/>
        <v/>
      </c>
      <c r="N790" s="54"/>
      <c r="O790" s="174" t="s">
        <v>219</v>
      </c>
      <c r="P790" s="5">
        <f t="shared" si="279"/>
        <v>0</v>
      </c>
      <c r="Q790" s="5">
        <f t="shared" si="274"/>
        <v>0</v>
      </c>
      <c r="R790" s="5">
        <f t="shared" si="276"/>
        <v>0</v>
      </c>
      <c r="S790" s="5">
        <f t="shared" si="278"/>
        <v>0</v>
      </c>
      <c r="T790" s="5">
        <f t="shared" si="264"/>
        <v>0</v>
      </c>
      <c r="U790" s="5">
        <f t="shared" si="266"/>
        <v>0</v>
      </c>
      <c r="V790" s="5">
        <f t="shared" si="268"/>
        <v>0</v>
      </c>
      <c r="W790" s="5" t="str">
        <f t="shared" si="272"/>
        <v/>
      </c>
      <c r="X790" s="4" t="str">
        <f t="shared" si="269"/>
        <v/>
      </c>
    </row>
    <row r="791" spans="1:24" x14ac:dyDescent="0.3">
      <c r="A791" s="54"/>
      <c r="B791" s="174" t="s">
        <v>219</v>
      </c>
      <c r="C791" s="5">
        <f t="shared" si="270"/>
        <v>0</v>
      </c>
      <c r="D791" s="5">
        <f t="shared" si="273"/>
        <v>0</v>
      </c>
      <c r="E791" s="5">
        <f t="shared" si="275"/>
        <v>0</v>
      </c>
      <c r="F791" s="5">
        <f t="shared" si="277"/>
        <v>0</v>
      </c>
      <c r="G791" s="5">
        <f t="shared" si="263"/>
        <v>0</v>
      </c>
      <c r="H791" s="5">
        <f t="shared" si="265"/>
        <v>0</v>
      </c>
      <c r="I791" s="5">
        <f t="shared" si="267"/>
        <v>0</v>
      </c>
      <c r="J791" s="5" t="str">
        <f t="shared" si="271"/>
        <v/>
      </c>
      <c r="N791" s="54"/>
      <c r="O791" s="174" t="s">
        <v>219</v>
      </c>
      <c r="P791" s="5">
        <f t="shared" si="279"/>
        <v>0</v>
      </c>
      <c r="Q791" s="5">
        <f t="shared" si="274"/>
        <v>0</v>
      </c>
      <c r="R791" s="5">
        <f t="shared" si="276"/>
        <v>0</v>
      </c>
      <c r="S791" s="5">
        <f t="shared" si="278"/>
        <v>0</v>
      </c>
      <c r="T791" s="5">
        <f t="shared" si="264"/>
        <v>0</v>
      </c>
      <c r="U791" s="5">
        <f t="shared" si="266"/>
        <v>0</v>
      </c>
      <c r="V791" s="5">
        <f t="shared" si="268"/>
        <v>0</v>
      </c>
      <c r="W791" s="5" t="str">
        <f t="shared" si="272"/>
        <v/>
      </c>
      <c r="X791" s="4" t="str">
        <f t="shared" si="269"/>
        <v/>
      </c>
    </row>
    <row r="792" spans="1:24" x14ac:dyDescent="0.3">
      <c r="A792" s="54"/>
      <c r="B792" s="174" t="s">
        <v>219</v>
      </c>
      <c r="C792" s="5">
        <f t="shared" si="270"/>
        <v>0</v>
      </c>
      <c r="D792" s="5">
        <f t="shared" si="273"/>
        <v>0</v>
      </c>
      <c r="E792" s="5">
        <f t="shared" si="275"/>
        <v>0</v>
      </c>
      <c r="F792" s="5">
        <f t="shared" si="277"/>
        <v>0</v>
      </c>
      <c r="G792" s="5">
        <f t="shared" si="263"/>
        <v>0</v>
      </c>
      <c r="H792" s="5">
        <f t="shared" si="265"/>
        <v>0</v>
      </c>
      <c r="I792" s="5">
        <f t="shared" si="267"/>
        <v>0</v>
      </c>
      <c r="J792" s="5" t="str">
        <f t="shared" si="271"/>
        <v/>
      </c>
      <c r="N792" s="54"/>
      <c r="O792" s="174" t="s">
        <v>219</v>
      </c>
      <c r="P792" s="5">
        <f t="shared" si="279"/>
        <v>0</v>
      </c>
      <c r="Q792" s="5">
        <f t="shared" si="274"/>
        <v>0</v>
      </c>
      <c r="R792" s="5">
        <f t="shared" si="276"/>
        <v>0</v>
      </c>
      <c r="S792" s="5">
        <f t="shared" si="278"/>
        <v>0</v>
      </c>
      <c r="T792" s="5">
        <f t="shared" si="264"/>
        <v>0</v>
      </c>
      <c r="U792" s="5">
        <f t="shared" si="266"/>
        <v>0</v>
      </c>
      <c r="V792" s="5">
        <f t="shared" si="268"/>
        <v>0</v>
      </c>
      <c r="W792" s="5" t="str">
        <f t="shared" si="272"/>
        <v/>
      </c>
      <c r="X792" s="4" t="str">
        <f t="shared" si="269"/>
        <v/>
      </c>
    </row>
    <row r="793" spans="1:24" x14ac:dyDescent="0.3">
      <c r="A793" s="54"/>
      <c r="B793" s="174" t="s">
        <v>219</v>
      </c>
      <c r="C793" s="5">
        <f t="shared" si="270"/>
        <v>0</v>
      </c>
      <c r="D793" s="5">
        <f t="shared" si="273"/>
        <v>0</v>
      </c>
      <c r="E793" s="5">
        <f t="shared" si="275"/>
        <v>0</v>
      </c>
      <c r="F793" s="5">
        <f t="shared" si="277"/>
        <v>0</v>
      </c>
      <c r="G793" s="5">
        <f t="shared" si="263"/>
        <v>0</v>
      </c>
      <c r="H793" s="5">
        <f t="shared" si="265"/>
        <v>0</v>
      </c>
      <c r="I793" s="5">
        <f t="shared" si="267"/>
        <v>0</v>
      </c>
      <c r="J793" s="5" t="str">
        <f t="shared" si="271"/>
        <v/>
      </c>
      <c r="N793" s="54"/>
      <c r="O793" s="174" t="s">
        <v>219</v>
      </c>
      <c r="P793" s="5">
        <f t="shared" si="279"/>
        <v>0</v>
      </c>
      <c r="Q793" s="5">
        <f t="shared" si="274"/>
        <v>0</v>
      </c>
      <c r="R793" s="5">
        <f t="shared" si="276"/>
        <v>0</v>
      </c>
      <c r="S793" s="5">
        <f t="shared" si="278"/>
        <v>0</v>
      </c>
      <c r="T793" s="5">
        <f t="shared" si="264"/>
        <v>0</v>
      </c>
      <c r="U793" s="5">
        <f t="shared" si="266"/>
        <v>0</v>
      </c>
      <c r="V793" s="5">
        <f t="shared" si="268"/>
        <v>0</v>
      </c>
      <c r="W793" s="5" t="str">
        <f t="shared" si="272"/>
        <v/>
      </c>
      <c r="X793" s="4" t="str">
        <f t="shared" si="269"/>
        <v/>
      </c>
    </row>
    <row r="794" spans="1:24" x14ac:dyDescent="0.3">
      <c r="A794" s="54"/>
      <c r="B794" s="174" t="s">
        <v>219</v>
      </c>
      <c r="C794" s="5">
        <f t="shared" si="270"/>
        <v>0</v>
      </c>
      <c r="D794" s="5">
        <f t="shared" si="273"/>
        <v>0</v>
      </c>
      <c r="E794" s="5">
        <f t="shared" si="275"/>
        <v>0</v>
      </c>
      <c r="F794" s="5">
        <f t="shared" si="277"/>
        <v>0</v>
      </c>
      <c r="G794" s="5">
        <f t="shared" si="263"/>
        <v>0</v>
      </c>
      <c r="H794" s="5">
        <f t="shared" si="265"/>
        <v>0</v>
      </c>
      <c r="I794" s="5">
        <f t="shared" si="267"/>
        <v>0</v>
      </c>
      <c r="J794" s="5" t="str">
        <f t="shared" si="271"/>
        <v/>
      </c>
      <c r="N794" s="54"/>
      <c r="O794" s="174" t="s">
        <v>219</v>
      </c>
      <c r="P794" s="5">
        <f t="shared" si="279"/>
        <v>0</v>
      </c>
      <c r="Q794" s="5">
        <f t="shared" si="274"/>
        <v>0</v>
      </c>
      <c r="R794" s="5">
        <f t="shared" si="276"/>
        <v>0</v>
      </c>
      <c r="S794" s="5">
        <f t="shared" si="278"/>
        <v>0</v>
      </c>
      <c r="T794" s="5">
        <f t="shared" si="264"/>
        <v>0</v>
      </c>
      <c r="U794" s="5">
        <f t="shared" si="266"/>
        <v>0</v>
      </c>
      <c r="V794" s="5">
        <f t="shared" si="268"/>
        <v>0</v>
      </c>
      <c r="W794" s="5" t="str">
        <f t="shared" si="272"/>
        <v/>
      </c>
      <c r="X794" s="4" t="str">
        <f t="shared" si="269"/>
        <v/>
      </c>
    </row>
    <row r="795" spans="1:24" x14ac:dyDescent="0.3">
      <c r="A795" s="54"/>
      <c r="B795" s="174" t="s">
        <v>219</v>
      </c>
      <c r="C795" s="5">
        <f t="shared" si="270"/>
        <v>0</v>
      </c>
      <c r="D795" s="5">
        <f t="shared" si="273"/>
        <v>0</v>
      </c>
      <c r="E795" s="5">
        <f t="shared" si="275"/>
        <v>0</v>
      </c>
      <c r="F795" s="5">
        <f t="shared" si="277"/>
        <v>0</v>
      </c>
      <c r="G795" s="5">
        <f t="shared" si="263"/>
        <v>0</v>
      </c>
      <c r="H795" s="5">
        <f t="shared" si="265"/>
        <v>0</v>
      </c>
      <c r="I795" s="5">
        <f t="shared" si="267"/>
        <v>0</v>
      </c>
      <c r="J795" s="5" t="str">
        <f t="shared" si="271"/>
        <v/>
      </c>
      <c r="N795" s="54"/>
      <c r="O795" s="174" t="s">
        <v>219</v>
      </c>
      <c r="P795" s="5">
        <f t="shared" si="279"/>
        <v>0</v>
      </c>
      <c r="Q795" s="5">
        <f t="shared" si="274"/>
        <v>0</v>
      </c>
      <c r="R795" s="5">
        <f t="shared" si="276"/>
        <v>0</v>
      </c>
      <c r="S795" s="5">
        <f t="shared" si="278"/>
        <v>0</v>
      </c>
      <c r="T795" s="5">
        <f t="shared" si="264"/>
        <v>0</v>
      </c>
      <c r="U795" s="5">
        <f t="shared" si="266"/>
        <v>0</v>
      </c>
      <c r="V795" s="5">
        <f t="shared" si="268"/>
        <v>0</v>
      </c>
      <c r="W795" s="5" t="str">
        <f t="shared" si="272"/>
        <v/>
      </c>
      <c r="X795" s="4" t="str">
        <f t="shared" si="269"/>
        <v/>
      </c>
    </row>
    <row r="796" spans="1:24" x14ac:dyDescent="0.3">
      <c r="A796" s="54"/>
      <c r="B796" s="174" t="s">
        <v>219</v>
      </c>
      <c r="C796" s="5">
        <f t="shared" si="270"/>
        <v>0</v>
      </c>
      <c r="D796" s="5">
        <f t="shared" si="273"/>
        <v>0</v>
      </c>
      <c r="E796" s="5">
        <f t="shared" si="275"/>
        <v>0</v>
      </c>
      <c r="F796" s="5">
        <f t="shared" si="277"/>
        <v>0</v>
      </c>
      <c r="G796" s="5">
        <f t="shared" si="263"/>
        <v>0</v>
      </c>
      <c r="H796" s="5">
        <f t="shared" si="265"/>
        <v>0</v>
      </c>
      <c r="I796" s="5">
        <f t="shared" si="267"/>
        <v>0</v>
      </c>
      <c r="J796" s="5" t="str">
        <f t="shared" si="271"/>
        <v/>
      </c>
      <c r="N796" s="54"/>
      <c r="O796" s="174" t="s">
        <v>219</v>
      </c>
      <c r="P796" s="5">
        <f t="shared" si="279"/>
        <v>0</v>
      </c>
      <c r="Q796" s="5">
        <f t="shared" si="274"/>
        <v>0</v>
      </c>
      <c r="R796" s="5">
        <f t="shared" si="276"/>
        <v>0</v>
      </c>
      <c r="S796" s="5">
        <f t="shared" si="278"/>
        <v>0</v>
      </c>
      <c r="T796" s="5">
        <f t="shared" si="264"/>
        <v>0</v>
      </c>
      <c r="U796" s="5">
        <f t="shared" si="266"/>
        <v>0</v>
      </c>
      <c r="V796" s="5">
        <f t="shared" si="268"/>
        <v>0</v>
      </c>
      <c r="W796" s="5" t="str">
        <f t="shared" si="272"/>
        <v/>
      </c>
      <c r="X796" s="4" t="str">
        <f t="shared" si="269"/>
        <v/>
      </c>
    </row>
    <row r="797" spans="1:24" x14ac:dyDescent="0.3">
      <c r="A797" s="54"/>
      <c r="B797" s="174" t="s">
        <v>219</v>
      </c>
      <c r="C797" s="5">
        <f t="shared" si="270"/>
        <v>0</v>
      </c>
      <c r="D797" s="5">
        <f t="shared" si="273"/>
        <v>0</v>
      </c>
      <c r="E797" s="5">
        <f t="shared" si="275"/>
        <v>0</v>
      </c>
      <c r="F797" s="5">
        <f t="shared" si="277"/>
        <v>0</v>
      </c>
      <c r="G797" s="5">
        <f t="shared" si="263"/>
        <v>0</v>
      </c>
      <c r="H797" s="5">
        <f t="shared" si="265"/>
        <v>0</v>
      </c>
      <c r="I797" s="5">
        <f t="shared" si="267"/>
        <v>0</v>
      </c>
      <c r="J797" s="5" t="str">
        <f t="shared" si="271"/>
        <v/>
      </c>
      <c r="N797" s="54"/>
      <c r="O797" s="174" t="s">
        <v>219</v>
      </c>
      <c r="P797" s="5">
        <f t="shared" si="279"/>
        <v>0</v>
      </c>
      <c r="Q797" s="5">
        <f t="shared" si="274"/>
        <v>0</v>
      </c>
      <c r="R797" s="5">
        <f t="shared" si="276"/>
        <v>0</v>
      </c>
      <c r="S797" s="5">
        <f t="shared" si="278"/>
        <v>0</v>
      </c>
      <c r="T797" s="5">
        <f t="shared" si="264"/>
        <v>0</v>
      </c>
      <c r="U797" s="5">
        <f t="shared" si="266"/>
        <v>0</v>
      </c>
      <c r="V797" s="5">
        <f t="shared" si="268"/>
        <v>0</v>
      </c>
      <c r="W797" s="5" t="str">
        <f t="shared" si="272"/>
        <v/>
      </c>
      <c r="X797" s="4" t="str">
        <f t="shared" si="269"/>
        <v/>
      </c>
    </row>
    <row r="798" spans="1:24" x14ac:dyDescent="0.3">
      <c r="A798" s="54"/>
      <c r="B798" s="174" t="s">
        <v>219</v>
      </c>
      <c r="C798" s="5">
        <f t="shared" si="270"/>
        <v>0</v>
      </c>
      <c r="D798" s="5">
        <f t="shared" si="273"/>
        <v>0</v>
      </c>
      <c r="E798" s="5">
        <f t="shared" si="275"/>
        <v>0</v>
      </c>
      <c r="F798" s="5">
        <f t="shared" si="277"/>
        <v>0</v>
      </c>
      <c r="G798" s="5">
        <f t="shared" si="263"/>
        <v>0</v>
      </c>
      <c r="H798" s="5">
        <f t="shared" si="265"/>
        <v>0</v>
      </c>
      <c r="I798" s="5">
        <f t="shared" si="267"/>
        <v>0</v>
      </c>
      <c r="J798" s="5" t="str">
        <f t="shared" si="271"/>
        <v/>
      </c>
      <c r="N798" s="54"/>
      <c r="O798" s="174" t="s">
        <v>219</v>
      </c>
      <c r="P798" s="5">
        <f t="shared" si="279"/>
        <v>0</v>
      </c>
      <c r="Q798" s="5">
        <f t="shared" si="274"/>
        <v>0</v>
      </c>
      <c r="R798" s="5">
        <f t="shared" si="276"/>
        <v>0</v>
      </c>
      <c r="S798" s="5">
        <f t="shared" si="278"/>
        <v>0</v>
      </c>
      <c r="T798" s="5">
        <f t="shared" si="264"/>
        <v>0</v>
      </c>
      <c r="U798" s="5">
        <f t="shared" si="266"/>
        <v>0</v>
      </c>
      <c r="V798" s="5">
        <f t="shared" si="268"/>
        <v>0</v>
      </c>
      <c r="W798" s="5" t="str">
        <f t="shared" si="272"/>
        <v/>
      </c>
      <c r="X798" s="4" t="str">
        <f t="shared" si="269"/>
        <v/>
      </c>
    </row>
    <row r="799" spans="1:24" x14ac:dyDescent="0.3">
      <c r="A799" s="54"/>
      <c r="B799" s="174" t="s">
        <v>219</v>
      </c>
      <c r="C799" s="5">
        <f t="shared" si="270"/>
        <v>0</v>
      </c>
      <c r="D799" s="5">
        <f t="shared" si="273"/>
        <v>0</v>
      </c>
      <c r="E799" s="5">
        <f t="shared" si="275"/>
        <v>0</v>
      </c>
      <c r="F799" s="5">
        <f t="shared" si="277"/>
        <v>0</v>
      </c>
      <c r="G799" s="5">
        <f t="shared" si="263"/>
        <v>0</v>
      </c>
      <c r="H799" s="5">
        <f t="shared" si="265"/>
        <v>0</v>
      </c>
      <c r="I799" s="5">
        <f t="shared" si="267"/>
        <v>0</v>
      </c>
      <c r="J799" s="5" t="str">
        <f t="shared" si="271"/>
        <v/>
      </c>
      <c r="N799" s="54"/>
      <c r="O799" s="174" t="s">
        <v>219</v>
      </c>
      <c r="P799" s="5">
        <f t="shared" si="279"/>
        <v>0</v>
      </c>
      <c r="Q799" s="5">
        <f t="shared" si="274"/>
        <v>0</v>
      </c>
      <c r="R799" s="5">
        <f t="shared" si="276"/>
        <v>0</v>
      </c>
      <c r="S799" s="5">
        <f t="shared" si="278"/>
        <v>0</v>
      </c>
      <c r="T799" s="5">
        <f t="shared" si="264"/>
        <v>0</v>
      </c>
      <c r="U799" s="5">
        <f t="shared" si="266"/>
        <v>0</v>
      </c>
      <c r="V799" s="5">
        <f t="shared" si="268"/>
        <v>0</v>
      </c>
      <c r="W799" s="5" t="str">
        <f t="shared" si="272"/>
        <v/>
      </c>
      <c r="X799" s="4" t="str">
        <f t="shared" si="269"/>
        <v/>
      </c>
    </row>
    <row r="800" spans="1:24" x14ac:dyDescent="0.3">
      <c r="A800" s="54"/>
      <c r="B800" s="174" t="s">
        <v>219</v>
      </c>
      <c r="C800" s="5">
        <f t="shared" si="270"/>
        <v>0</v>
      </c>
      <c r="D800" s="5">
        <f t="shared" si="273"/>
        <v>0</v>
      </c>
      <c r="E800" s="5">
        <f t="shared" si="275"/>
        <v>0</v>
      </c>
      <c r="F800" s="5">
        <f t="shared" si="277"/>
        <v>0</v>
      </c>
      <c r="G800" s="5">
        <f t="shared" si="263"/>
        <v>0</v>
      </c>
      <c r="H800" s="5">
        <f t="shared" si="265"/>
        <v>0</v>
      </c>
      <c r="I800" s="5">
        <f t="shared" si="267"/>
        <v>0</v>
      </c>
      <c r="J800" s="5" t="str">
        <f t="shared" si="271"/>
        <v/>
      </c>
      <c r="N800" s="54"/>
      <c r="O800" s="174" t="s">
        <v>219</v>
      </c>
      <c r="P800" s="5">
        <f t="shared" si="279"/>
        <v>0</v>
      </c>
      <c r="Q800" s="5">
        <f t="shared" si="274"/>
        <v>0</v>
      </c>
      <c r="R800" s="5">
        <f t="shared" si="276"/>
        <v>0</v>
      </c>
      <c r="S800" s="5">
        <f t="shared" si="278"/>
        <v>0</v>
      </c>
      <c r="T800" s="5">
        <f t="shared" si="264"/>
        <v>0</v>
      </c>
      <c r="U800" s="5">
        <f t="shared" si="266"/>
        <v>0</v>
      </c>
      <c r="V800" s="5">
        <f t="shared" si="268"/>
        <v>0</v>
      </c>
      <c r="W800" s="5" t="str">
        <f t="shared" si="272"/>
        <v/>
      </c>
      <c r="X800" s="4" t="str">
        <f t="shared" si="269"/>
        <v/>
      </c>
    </row>
    <row r="801" spans="1:24" x14ac:dyDescent="0.3">
      <c r="A801" s="54"/>
      <c r="B801" s="174" t="s">
        <v>219</v>
      </c>
      <c r="C801" s="5">
        <f t="shared" si="270"/>
        <v>0</v>
      </c>
      <c r="D801" s="5">
        <f t="shared" si="273"/>
        <v>0</v>
      </c>
      <c r="E801" s="5">
        <f t="shared" si="275"/>
        <v>0</v>
      </c>
      <c r="F801" s="5">
        <f t="shared" si="277"/>
        <v>0</v>
      </c>
      <c r="G801" s="5">
        <f t="shared" si="263"/>
        <v>0</v>
      </c>
      <c r="H801" s="5">
        <f t="shared" si="265"/>
        <v>0</v>
      </c>
      <c r="I801" s="5">
        <f t="shared" si="267"/>
        <v>0</v>
      </c>
      <c r="J801" s="5" t="str">
        <f t="shared" si="271"/>
        <v/>
      </c>
      <c r="N801" s="54"/>
      <c r="O801" s="174" t="s">
        <v>219</v>
      </c>
      <c r="P801" s="5">
        <f t="shared" si="279"/>
        <v>0</v>
      </c>
      <c r="Q801" s="5">
        <f t="shared" si="274"/>
        <v>0</v>
      </c>
      <c r="R801" s="5">
        <f t="shared" si="276"/>
        <v>0</v>
      </c>
      <c r="S801" s="5">
        <f t="shared" si="278"/>
        <v>0</v>
      </c>
      <c r="T801" s="5">
        <f t="shared" si="264"/>
        <v>0</v>
      </c>
      <c r="U801" s="5">
        <f t="shared" si="266"/>
        <v>0</v>
      </c>
      <c r="V801" s="5">
        <f t="shared" si="268"/>
        <v>0</v>
      </c>
      <c r="W801" s="5" t="str">
        <f t="shared" si="272"/>
        <v/>
      </c>
      <c r="X801" s="4" t="str">
        <f t="shared" si="269"/>
        <v/>
      </c>
    </row>
    <row r="802" spans="1:24" x14ac:dyDescent="0.3">
      <c r="A802" s="54"/>
      <c r="B802" s="174" t="s">
        <v>219</v>
      </c>
      <c r="C802" s="5">
        <f t="shared" si="270"/>
        <v>0</v>
      </c>
      <c r="D802" s="5">
        <f t="shared" si="273"/>
        <v>0</v>
      </c>
      <c r="E802" s="5">
        <f t="shared" si="275"/>
        <v>0</v>
      </c>
      <c r="F802" s="5">
        <f t="shared" si="277"/>
        <v>0</v>
      </c>
      <c r="G802" s="5">
        <f t="shared" si="263"/>
        <v>0</v>
      </c>
      <c r="H802" s="5">
        <f t="shared" si="265"/>
        <v>0</v>
      </c>
      <c r="I802" s="5">
        <f t="shared" si="267"/>
        <v>0</v>
      </c>
      <c r="J802" s="5" t="str">
        <f t="shared" si="271"/>
        <v/>
      </c>
      <c r="N802" s="54"/>
      <c r="O802" s="174" t="s">
        <v>219</v>
      </c>
      <c r="P802" s="5">
        <f t="shared" si="279"/>
        <v>0</v>
      </c>
      <c r="Q802" s="5">
        <f t="shared" si="274"/>
        <v>0</v>
      </c>
      <c r="R802" s="5">
        <f t="shared" si="276"/>
        <v>0</v>
      </c>
      <c r="S802" s="5">
        <f t="shared" si="278"/>
        <v>0</v>
      </c>
      <c r="T802" s="5">
        <f t="shared" si="264"/>
        <v>0</v>
      </c>
      <c r="U802" s="5">
        <f t="shared" si="266"/>
        <v>0</v>
      </c>
      <c r="V802" s="5">
        <f t="shared" si="268"/>
        <v>0</v>
      </c>
      <c r="W802" s="5" t="str">
        <f t="shared" si="272"/>
        <v/>
      </c>
      <c r="X802" s="4" t="str">
        <f t="shared" si="269"/>
        <v/>
      </c>
    </row>
    <row r="803" spans="1:24" x14ac:dyDescent="0.3">
      <c r="A803" s="54"/>
      <c r="B803" s="174" t="s">
        <v>219</v>
      </c>
      <c r="C803" s="5">
        <f t="shared" si="270"/>
        <v>0</v>
      </c>
      <c r="D803" s="5">
        <f t="shared" si="273"/>
        <v>0</v>
      </c>
      <c r="E803" s="5">
        <f t="shared" si="275"/>
        <v>0</v>
      </c>
      <c r="F803" s="5">
        <f t="shared" si="277"/>
        <v>0</v>
      </c>
      <c r="G803" s="5">
        <f t="shared" si="263"/>
        <v>0</v>
      </c>
      <c r="H803" s="5">
        <f t="shared" si="265"/>
        <v>0</v>
      </c>
      <c r="I803" s="5">
        <f t="shared" si="267"/>
        <v>0</v>
      </c>
      <c r="J803" s="5" t="str">
        <f t="shared" si="271"/>
        <v/>
      </c>
      <c r="N803" s="54"/>
      <c r="O803" s="174" t="s">
        <v>219</v>
      </c>
      <c r="P803" s="5">
        <f t="shared" si="279"/>
        <v>0</v>
      </c>
      <c r="Q803" s="5">
        <f t="shared" si="274"/>
        <v>0</v>
      </c>
      <c r="R803" s="5">
        <f t="shared" si="276"/>
        <v>0</v>
      </c>
      <c r="S803" s="5">
        <f t="shared" si="278"/>
        <v>0</v>
      </c>
      <c r="T803" s="5">
        <f t="shared" si="264"/>
        <v>0</v>
      </c>
      <c r="U803" s="5">
        <f t="shared" si="266"/>
        <v>0</v>
      </c>
      <c r="V803" s="5">
        <f t="shared" si="268"/>
        <v>0</v>
      </c>
      <c r="W803" s="5" t="str">
        <f t="shared" si="272"/>
        <v/>
      </c>
      <c r="X803" s="4" t="str">
        <f t="shared" si="269"/>
        <v/>
      </c>
    </row>
    <row r="804" spans="1:24" x14ac:dyDescent="0.3">
      <c r="A804" s="54"/>
      <c r="B804" s="174" t="s">
        <v>219</v>
      </c>
      <c r="C804" s="5">
        <f t="shared" si="270"/>
        <v>0</v>
      </c>
      <c r="D804" s="5">
        <f t="shared" si="273"/>
        <v>0</v>
      </c>
      <c r="E804" s="5">
        <f t="shared" si="275"/>
        <v>0</v>
      </c>
      <c r="F804" s="5">
        <f t="shared" si="277"/>
        <v>0</v>
      </c>
      <c r="G804" s="5">
        <f t="shared" si="263"/>
        <v>0</v>
      </c>
      <c r="H804" s="5">
        <f t="shared" si="265"/>
        <v>0</v>
      </c>
      <c r="I804" s="5">
        <f t="shared" si="267"/>
        <v>0</v>
      </c>
      <c r="J804" s="5" t="str">
        <f t="shared" si="271"/>
        <v/>
      </c>
      <c r="N804" s="54"/>
      <c r="O804" s="174" t="s">
        <v>219</v>
      </c>
      <c r="P804" s="5">
        <f t="shared" si="279"/>
        <v>0</v>
      </c>
      <c r="Q804" s="5">
        <f t="shared" si="274"/>
        <v>0</v>
      </c>
      <c r="R804" s="5">
        <f t="shared" si="276"/>
        <v>0</v>
      </c>
      <c r="S804" s="5">
        <f t="shared" si="278"/>
        <v>0</v>
      </c>
      <c r="T804" s="5">
        <f t="shared" si="264"/>
        <v>0</v>
      </c>
      <c r="U804" s="5">
        <f t="shared" si="266"/>
        <v>0</v>
      </c>
      <c r="V804" s="5">
        <f t="shared" si="268"/>
        <v>0</v>
      </c>
      <c r="W804" s="5" t="str">
        <f t="shared" si="272"/>
        <v/>
      </c>
      <c r="X804" s="4" t="str">
        <f t="shared" si="269"/>
        <v/>
      </c>
    </row>
    <row r="805" spans="1:24" x14ac:dyDescent="0.3">
      <c r="A805" s="54"/>
      <c r="B805" s="174" t="s">
        <v>219</v>
      </c>
      <c r="C805" s="5">
        <f t="shared" si="270"/>
        <v>0</v>
      </c>
      <c r="D805" s="5">
        <f t="shared" si="273"/>
        <v>0</v>
      </c>
      <c r="E805" s="5">
        <f t="shared" si="275"/>
        <v>0</v>
      </c>
      <c r="F805" s="5">
        <f t="shared" si="277"/>
        <v>0</v>
      </c>
      <c r="G805" s="5">
        <f t="shared" si="263"/>
        <v>0</v>
      </c>
      <c r="H805" s="5">
        <f t="shared" si="265"/>
        <v>0</v>
      </c>
      <c r="I805" s="5">
        <f t="shared" si="267"/>
        <v>0</v>
      </c>
      <c r="J805" s="5" t="str">
        <f t="shared" si="271"/>
        <v/>
      </c>
      <c r="N805" s="54"/>
      <c r="O805" s="174" t="s">
        <v>219</v>
      </c>
      <c r="P805" s="5">
        <f t="shared" si="279"/>
        <v>0</v>
      </c>
      <c r="Q805" s="5">
        <f t="shared" si="274"/>
        <v>0</v>
      </c>
      <c r="R805" s="5">
        <f t="shared" si="276"/>
        <v>0</v>
      </c>
      <c r="S805" s="5">
        <f t="shared" si="278"/>
        <v>0</v>
      </c>
      <c r="T805" s="5">
        <f t="shared" si="264"/>
        <v>0</v>
      </c>
      <c r="U805" s="5">
        <f t="shared" si="266"/>
        <v>0</v>
      </c>
      <c r="V805" s="5">
        <f t="shared" si="268"/>
        <v>0</v>
      </c>
      <c r="W805" s="5" t="str">
        <f t="shared" si="272"/>
        <v/>
      </c>
      <c r="X805" s="4" t="str">
        <f t="shared" si="269"/>
        <v/>
      </c>
    </row>
    <row r="806" spans="1:24" x14ac:dyDescent="0.3">
      <c r="A806" s="54"/>
      <c r="B806" s="174" t="s">
        <v>219</v>
      </c>
      <c r="C806" s="5">
        <f t="shared" si="270"/>
        <v>0</v>
      </c>
      <c r="D806" s="5">
        <f t="shared" si="273"/>
        <v>0</v>
      </c>
      <c r="E806" s="5">
        <f t="shared" si="275"/>
        <v>0</v>
      </c>
      <c r="F806" s="5">
        <f t="shared" si="277"/>
        <v>0</v>
      </c>
      <c r="G806" s="5">
        <f t="shared" ref="G806:G869" si="280">IF(ISNUMBER(B770),(IFERROR((B806/B770)-1,0)),0)</f>
        <v>0</v>
      </c>
      <c r="H806" s="5">
        <f t="shared" si="265"/>
        <v>0</v>
      </c>
      <c r="I806" s="5">
        <f t="shared" si="267"/>
        <v>0</v>
      </c>
      <c r="J806" s="5" t="str">
        <f t="shared" si="271"/>
        <v/>
      </c>
      <c r="N806" s="54"/>
      <c r="O806" s="174" t="s">
        <v>219</v>
      </c>
      <c r="P806" s="5">
        <f t="shared" si="279"/>
        <v>0</v>
      </c>
      <c r="Q806" s="5">
        <f t="shared" si="274"/>
        <v>0</v>
      </c>
      <c r="R806" s="5">
        <f t="shared" si="276"/>
        <v>0</v>
      </c>
      <c r="S806" s="5">
        <f t="shared" si="278"/>
        <v>0</v>
      </c>
      <c r="T806" s="5">
        <f t="shared" ref="T806:T869" si="281">IF(ISNUMBER(O770),(IFERROR((O806/O770)-1,0)),0)</f>
        <v>0</v>
      </c>
      <c r="U806" s="5">
        <f t="shared" si="266"/>
        <v>0</v>
      </c>
      <c r="V806" s="5">
        <f t="shared" si="268"/>
        <v>0</v>
      </c>
      <c r="W806" s="5" t="str">
        <f t="shared" si="272"/>
        <v/>
      </c>
      <c r="X806" s="4" t="str">
        <f t="shared" si="269"/>
        <v/>
      </c>
    </row>
    <row r="807" spans="1:24" x14ac:dyDescent="0.3">
      <c r="A807" s="54"/>
      <c r="B807" s="174" t="s">
        <v>219</v>
      </c>
      <c r="C807" s="5">
        <f t="shared" si="270"/>
        <v>0</v>
      </c>
      <c r="D807" s="5">
        <f t="shared" si="273"/>
        <v>0</v>
      </c>
      <c r="E807" s="5">
        <f t="shared" si="275"/>
        <v>0</v>
      </c>
      <c r="F807" s="5">
        <f t="shared" si="277"/>
        <v>0</v>
      </c>
      <c r="G807" s="5">
        <f t="shared" si="280"/>
        <v>0</v>
      </c>
      <c r="H807" s="5">
        <f t="shared" si="265"/>
        <v>0</v>
      </c>
      <c r="I807" s="5">
        <f t="shared" si="267"/>
        <v>0</v>
      </c>
      <c r="J807" s="5" t="str">
        <f t="shared" si="271"/>
        <v/>
      </c>
      <c r="N807" s="54"/>
      <c r="O807" s="174" t="s">
        <v>219</v>
      </c>
      <c r="P807" s="5">
        <f t="shared" si="279"/>
        <v>0</v>
      </c>
      <c r="Q807" s="5">
        <f t="shared" si="274"/>
        <v>0</v>
      </c>
      <c r="R807" s="5">
        <f t="shared" si="276"/>
        <v>0</v>
      </c>
      <c r="S807" s="5">
        <f t="shared" si="278"/>
        <v>0</v>
      </c>
      <c r="T807" s="5">
        <f t="shared" si="281"/>
        <v>0</v>
      </c>
      <c r="U807" s="5">
        <f t="shared" si="266"/>
        <v>0</v>
      </c>
      <c r="V807" s="5">
        <f t="shared" si="268"/>
        <v>0</v>
      </c>
      <c r="W807" s="5" t="str">
        <f t="shared" si="272"/>
        <v/>
      </c>
      <c r="X807" s="4" t="str">
        <f t="shared" si="269"/>
        <v/>
      </c>
    </row>
    <row r="808" spans="1:24" x14ac:dyDescent="0.3">
      <c r="A808" s="54"/>
      <c r="B808" s="174" t="s">
        <v>219</v>
      </c>
      <c r="C808" s="5">
        <f t="shared" si="270"/>
        <v>0</v>
      </c>
      <c r="D808" s="5">
        <f t="shared" si="273"/>
        <v>0</v>
      </c>
      <c r="E808" s="5">
        <f t="shared" si="275"/>
        <v>0</v>
      </c>
      <c r="F808" s="5">
        <f t="shared" si="277"/>
        <v>0</v>
      </c>
      <c r="G808" s="5">
        <f t="shared" si="280"/>
        <v>0</v>
      </c>
      <c r="H808" s="5">
        <f t="shared" si="265"/>
        <v>0</v>
      </c>
      <c r="I808" s="5">
        <f t="shared" si="267"/>
        <v>0</v>
      </c>
      <c r="J808" s="5" t="str">
        <f t="shared" si="271"/>
        <v/>
      </c>
      <c r="N808" s="54"/>
      <c r="O808" s="174" t="s">
        <v>219</v>
      </c>
      <c r="P808" s="5">
        <f t="shared" si="279"/>
        <v>0</v>
      </c>
      <c r="Q808" s="5">
        <f t="shared" si="274"/>
        <v>0</v>
      </c>
      <c r="R808" s="5">
        <f t="shared" si="276"/>
        <v>0</v>
      </c>
      <c r="S808" s="5">
        <f t="shared" si="278"/>
        <v>0</v>
      </c>
      <c r="T808" s="5">
        <f t="shared" si="281"/>
        <v>0</v>
      </c>
      <c r="U808" s="5">
        <f t="shared" si="266"/>
        <v>0</v>
      </c>
      <c r="V808" s="5">
        <f t="shared" si="268"/>
        <v>0</v>
      </c>
      <c r="W808" s="5" t="str">
        <f t="shared" si="272"/>
        <v/>
      </c>
      <c r="X808" s="4" t="str">
        <f t="shared" si="269"/>
        <v/>
      </c>
    </row>
    <row r="809" spans="1:24" x14ac:dyDescent="0.3">
      <c r="A809" s="54"/>
      <c r="B809" s="174" t="s">
        <v>219</v>
      </c>
      <c r="C809" s="5">
        <f t="shared" si="270"/>
        <v>0</v>
      </c>
      <c r="D809" s="5">
        <f t="shared" si="273"/>
        <v>0</v>
      </c>
      <c r="E809" s="5">
        <f t="shared" si="275"/>
        <v>0</v>
      </c>
      <c r="F809" s="5">
        <f t="shared" si="277"/>
        <v>0</v>
      </c>
      <c r="G809" s="5">
        <f t="shared" si="280"/>
        <v>0</v>
      </c>
      <c r="H809" s="5">
        <f t="shared" si="265"/>
        <v>0</v>
      </c>
      <c r="I809" s="5">
        <f t="shared" si="267"/>
        <v>0</v>
      </c>
      <c r="J809" s="5" t="str">
        <f t="shared" si="271"/>
        <v/>
      </c>
      <c r="N809" s="54"/>
      <c r="O809" s="174" t="s">
        <v>219</v>
      </c>
      <c r="P809" s="5">
        <f t="shared" si="279"/>
        <v>0</v>
      </c>
      <c r="Q809" s="5">
        <f t="shared" si="274"/>
        <v>0</v>
      </c>
      <c r="R809" s="5">
        <f t="shared" si="276"/>
        <v>0</v>
      </c>
      <c r="S809" s="5">
        <f t="shared" si="278"/>
        <v>0</v>
      </c>
      <c r="T809" s="5">
        <f t="shared" si="281"/>
        <v>0</v>
      </c>
      <c r="U809" s="5">
        <f t="shared" si="266"/>
        <v>0</v>
      </c>
      <c r="V809" s="5">
        <f t="shared" si="268"/>
        <v>0</v>
      </c>
      <c r="W809" s="5" t="str">
        <f t="shared" si="272"/>
        <v/>
      </c>
      <c r="X809" s="4" t="str">
        <f t="shared" si="269"/>
        <v/>
      </c>
    </row>
    <row r="810" spans="1:24" x14ac:dyDescent="0.3">
      <c r="A810" s="54"/>
      <c r="B810" s="174" t="s">
        <v>219</v>
      </c>
      <c r="C810" s="5">
        <f t="shared" si="270"/>
        <v>0</v>
      </c>
      <c r="D810" s="5">
        <f t="shared" si="273"/>
        <v>0</v>
      </c>
      <c r="E810" s="5">
        <f t="shared" si="275"/>
        <v>0</v>
      </c>
      <c r="F810" s="5">
        <f t="shared" si="277"/>
        <v>0</v>
      </c>
      <c r="G810" s="5">
        <f t="shared" si="280"/>
        <v>0</v>
      </c>
      <c r="H810" s="5">
        <f t="shared" si="265"/>
        <v>0</v>
      </c>
      <c r="I810" s="5">
        <f t="shared" si="267"/>
        <v>0</v>
      </c>
      <c r="J810" s="5" t="str">
        <f t="shared" si="271"/>
        <v/>
      </c>
      <c r="N810" s="54"/>
      <c r="O810" s="174" t="s">
        <v>219</v>
      </c>
      <c r="P810" s="5">
        <f t="shared" si="279"/>
        <v>0</v>
      </c>
      <c r="Q810" s="5">
        <f t="shared" si="274"/>
        <v>0</v>
      </c>
      <c r="R810" s="5">
        <f t="shared" si="276"/>
        <v>0</v>
      </c>
      <c r="S810" s="5">
        <f t="shared" si="278"/>
        <v>0</v>
      </c>
      <c r="T810" s="5">
        <f t="shared" si="281"/>
        <v>0</v>
      </c>
      <c r="U810" s="5">
        <f t="shared" si="266"/>
        <v>0</v>
      </c>
      <c r="V810" s="5">
        <f t="shared" si="268"/>
        <v>0</v>
      </c>
      <c r="W810" s="5" t="str">
        <f t="shared" si="272"/>
        <v/>
      </c>
      <c r="X810" s="4" t="str">
        <f t="shared" si="269"/>
        <v/>
      </c>
    </row>
    <row r="811" spans="1:24" x14ac:dyDescent="0.3">
      <c r="A811" s="54"/>
      <c r="B811" s="174" t="s">
        <v>219</v>
      </c>
      <c r="C811" s="5">
        <f t="shared" si="270"/>
        <v>0</v>
      </c>
      <c r="D811" s="5">
        <f t="shared" si="273"/>
        <v>0</v>
      </c>
      <c r="E811" s="5">
        <f t="shared" si="275"/>
        <v>0</v>
      </c>
      <c r="F811" s="5">
        <f t="shared" si="277"/>
        <v>0</v>
      </c>
      <c r="G811" s="5">
        <f t="shared" si="280"/>
        <v>0</v>
      </c>
      <c r="H811" s="5">
        <f t="shared" si="265"/>
        <v>0</v>
      </c>
      <c r="I811" s="5">
        <f t="shared" si="267"/>
        <v>0</v>
      </c>
      <c r="J811" s="5" t="str">
        <f t="shared" si="271"/>
        <v/>
      </c>
      <c r="N811" s="54"/>
      <c r="O811" s="174" t="s">
        <v>219</v>
      </c>
      <c r="P811" s="5">
        <f t="shared" si="279"/>
        <v>0</v>
      </c>
      <c r="Q811" s="5">
        <f t="shared" si="274"/>
        <v>0</v>
      </c>
      <c r="R811" s="5">
        <f t="shared" si="276"/>
        <v>0</v>
      </c>
      <c r="S811" s="5">
        <f t="shared" si="278"/>
        <v>0</v>
      </c>
      <c r="T811" s="5">
        <f t="shared" si="281"/>
        <v>0</v>
      </c>
      <c r="U811" s="5">
        <f t="shared" si="266"/>
        <v>0</v>
      </c>
      <c r="V811" s="5">
        <f t="shared" si="268"/>
        <v>0</v>
      </c>
      <c r="W811" s="5" t="str">
        <f t="shared" si="272"/>
        <v/>
      </c>
      <c r="X811" s="4" t="str">
        <f t="shared" si="269"/>
        <v/>
      </c>
    </row>
    <row r="812" spans="1:24" x14ac:dyDescent="0.3">
      <c r="A812" s="54"/>
      <c r="B812" s="174" t="s">
        <v>219</v>
      </c>
      <c r="C812" s="5">
        <f t="shared" si="270"/>
        <v>0</v>
      </c>
      <c r="D812" s="5">
        <f t="shared" si="273"/>
        <v>0</v>
      </c>
      <c r="E812" s="5">
        <f t="shared" si="275"/>
        <v>0</v>
      </c>
      <c r="F812" s="5">
        <f t="shared" si="277"/>
        <v>0</v>
      </c>
      <c r="G812" s="5">
        <f t="shared" si="280"/>
        <v>0</v>
      </c>
      <c r="H812" s="5">
        <f t="shared" si="265"/>
        <v>0</v>
      </c>
      <c r="I812" s="5">
        <f t="shared" si="267"/>
        <v>0</v>
      </c>
      <c r="J812" s="5" t="str">
        <f t="shared" si="271"/>
        <v/>
      </c>
      <c r="N812" s="54"/>
      <c r="O812" s="174" t="s">
        <v>219</v>
      </c>
      <c r="P812" s="5">
        <f t="shared" si="279"/>
        <v>0</v>
      </c>
      <c r="Q812" s="5">
        <f t="shared" si="274"/>
        <v>0</v>
      </c>
      <c r="R812" s="5">
        <f t="shared" si="276"/>
        <v>0</v>
      </c>
      <c r="S812" s="5">
        <f t="shared" si="278"/>
        <v>0</v>
      </c>
      <c r="T812" s="5">
        <f t="shared" si="281"/>
        <v>0</v>
      </c>
      <c r="U812" s="5">
        <f t="shared" si="266"/>
        <v>0</v>
      </c>
      <c r="V812" s="5">
        <f t="shared" si="268"/>
        <v>0</v>
      </c>
      <c r="W812" s="5" t="str">
        <f t="shared" si="272"/>
        <v/>
      </c>
      <c r="X812" s="4" t="str">
        <f t="shared" si="269"/>
        <v/>
      </c>
    </row>
    <row r="813" spans="1:24" x14ac:dyDescent="0.3">
      <c r="A813" s="54"/>
      <c r="B813" s="174" t="s">
        <v>219</v>
      </c>
      <c r="C813" s="5">
        <f t="shared" si="270"/>
        <v>0</v>
      </c>
      <c r="D813" s="5">
        <f t="shared" si="273"/>
        <v>0</v>
      </c>
      <c r="E813" s="5">
        <f t="shared" si="275"/>
        <v>0</v>
      </c>
      <c r="F813" s="5">
        <f t="shared" si="277"/>
        <v>0</v>
      </c>
      <c r="G813" s="5">
        <f t="shared" si="280"/>
        <v>0</v>
      </c>
      <c r="H813" s="5">
        <f t="shared" si="265"/>
        <v>0</v>
      </c>
      <c r="I813" s="5">
        <f t="shared" si="267"/>
        <v>0</v>
      </c>
      <c r="J813" s="5" t="str">
        <f t="shared" si="271"/>
        <v/>
      </c>
      <c r="N813" s="54"/>
      <c r="O813" s="174" t="s">
        <v>219</v>
      </c>
      <c r="P813" s="5">
        <f t="shared" si="279"/>
        <v>0</v>
      </c>
      <c r="Q813" s="5">
        <f t="shared" si="274"/>
        <v>0</v>
      </c>
      <c r="R813" s="5">
        <f t="shared" si="276"/>
        <v>0</v>
      </c>
      <c r="S813" s="5">
        <f t="shared" si="278"/>
        <v>0</v>
      </c>
      <c r="T813" s="5">
        <f t="shared" si="281"/>
        <v>0</v>
      </c>
      <c r="U813" s="5">
        <f t="shared" si="266"/>
        <v>0</v>
      </c>
      <c r="V813" s="5">
        <f t="shared" si="268"/>
        <v>0</v>
      </c>
      <c r="W813" s="5" t="str">
        <f t="shared" si="272"/>
        <v/>
      </c>
      <c r="X813" s="4" t="str">
        <f t="shared" si="269"/>
        <v/>
      </c>
    </row>
    <row r="814" spans="1:24" x14ac:dyDescent="0.3">
      <c r="A814" s="54"/>
      <c r="B814" s="174" t="s">
        <v>219</v>
      </c>
      <c r="C814" s="5">
        <f t="shared" si="270"/>
        <v>0</v>
      </c>
      <c r="D814" s="5">
        <f t="shared" si="273"/>
        <v>0</v>
      </c>
      <c r="E814" s="5">
        <f t="shared" si="275"/>
        <v>0</v>
      </c>
      <c r="F814" s="5">
        <f t="shared" si="277"/>
        <v>0</v>
      </c>
      <c r="G814" s="5">
        <f t="shared" si="280"/>
        <v>0</v>
      </c>
      <c r="H814" s="5">
        <f t="shared" si="265"/>
        <v>0</v>
      </c>
      <c r="I814" s="5">
        <f t="shared" si="267"/>
        <v>0</v>
      </c>
      <c r="J814" s="5" t="str">
        <f t="shared" si="271"/>
        <v/>
      </c>
      <c r="N814" s="54"/>
      <c r="O814" s="174" t="s">
        <v>219</v>
      </c>
      <c r="P814" s="5">
        <f t="shared" si="279"/>
        <v>0</v>
      </c>
      <c r="Q814" s="5">
        <f t="shared" si="274"/>
        <v>0</v>
      </c>
      <c r="R814" s="5">
        <f t="shared" si="276"/>
        <v>0</v>
      </c>
      <c r="S814" s="5">
        <f t="shared" si="278"/>
        <v>0</v>
      </c>
      <c r="T814" s="5">
        <f t="shared" si="281"/>
        <v>0</v>
      </c>
      <c r="U814" s="5">
        <f t="shared" si="266"/>
        <v>0</v>
      </c>
      <c r="V814" s="5">
        <f t="shared" si="268"/>
        <v>0</v>
      </c>
      <c r="W814" s="5" t="str">
        <f t="shared" si="272"/>
        <v/>
      </c>
      <c r="X814" s="4" t="str">
        <f t="shared" si="269"/>
        <v/>
      </c>
    </row>
    <row r="815" spans="1:24" x14ac:dyDescent="0.3">
      <c r="A815" s="54"/>
      <c r="B815" s="174" t="s">
        <v>219</v>
      </c>
      <c r="C815" s="5">
        <f t="shared" si="270"/>
        <v>0</v>
      </c>
      <c r="D815" s="5">
        <f t="shared" si="273"/>
        <v>0</v>
      </c>
      <c r="E815" s="5">
        <f t="shared" si="275"/>
        <v>0</v>
      </c>
      <c r="F815" s="5">
        <f t="shared" si="277"/>
        <v>0</v>
      </c>
      <c r="G815" s="5">
        <f t="shared" si="280"/>
        <v>0</v>
      </c>
      <c r="H815" s="5">
        <f t="shared" si="265"/>
        <v>0</v>
      </c>
      <c r="I815" s="5">
        <f t="shared" si="267"/>
        <v>0</v>
      </c>
      <c r="J815" s="5" t="str">
        <f t="shared" si="271"/>
        <v/>
      </c>
      <c r="N815" s="54"/>
      <c r="O815" s="174" t="s">
        <v>219</v>
      </c>
      <c r="P815" s="5">
        <f t="shared" si="279"/>
        <v>0</v>
      </c>
      <c r="Q815" s="5">
        <f t="shared" si="274"/>
        <v>0</v>
      </c>
      <c r="R815" s="5">
        <f t="shared" si="276"/>
        <v>0</v>
      </c>
      <c r="S815" s="5">
        <f t="shared" si="278"/>
        <v>0</v>
      </c>
      <c r="T815" s="5">
        <f t="shared" si="281"/>
        <v>0</v>
      </c>
      <c r="U815" s="5">
        <f t="shared" si="266"/>
        <v>0</v>
      </c>
      <c r="V815" s="5">
        <f t="shared" si="268"/>
        <v>0</v>
      </c>
      <c r="W815" s="5" t="str">
        <f t="shared" si="272"/>
        <v/>
      </c>
      <c r="X815" s="4" t="str">
        <f t="shared" si="269"/>
        <v/>
      </c>
    </row>
    <row r="816" spans="1:24" x14ac:dyDescent="0.3">
      <c r="A816" s="54"/>
      <c r="B816" s="174" t="s">
        <v>219</v>
      </c>
      <c r="C816" s="5">
        <f t="shared" si="270"/>
        <v>0</v>
      </c>
      <c r="D816" s="5">
        <f t="shared" si="273"/>
        <v>0</v>
      </c>
      <c r="E816" s="5">
        <f t="shared" si="275"/>
        <v>0</v>
      </c>
      <c r="F816" s="5">
        <f t="shared" si="277"/>
        <v>0</v>
      </c>
      <c r="G816" s="5">
        <f t="shared" si="280"/>
        <v>0</v>
      </c>
      <c r="H816" s="5">
        <f t="shared" si="265"/>
        <v>0</v>
      </c>
      <c r="I816" s="5">
        <f t="shared" si="267"/>
        <v>0</v>
      </c>
      <c r="J816" s="5" t="str">
        <f t="shared" si="271"/>
        <v/>
      </c>
      <c r="N816" s="54"/>
      <c r="O816" s="174" t="s">
        <v>219</v>
      </c>
      <c r="P816" s="5">
        <f t="shared" si="279"/>
        <v>0</v>
      </c>
      <c r="Q816" s="5">
        <f t="shared" si="274"/>
        <v>0</v>
      </c>
      <c r="R816" s="5">
        <f t="shared" si="276"/>
        <v>0</v>
      </c>
      <c r="S816" s="5">
        <f t="shared" si="278"/>
        <v>0</v>
      </c>
      <c r="T816" s="5">
        <f t="shared" si="281"/>
        <v>0</v>
      </c>
      <c r="U816" s="5">
        <f t="shared" si="266"/>
        <v>0</v>
      </c>
      <c r="V816" s="5">
        <f t="shared" si="268"/>
        <v>0</v>
      </c>
      <c r="W816" s="5" t="str">
        <f t="shared" si="272"/>
        <v/>
      </c>
      <c r="X816" s="4" t="str">
        <f t="shared" si="269"/>
        <v/>
      </c>
    </row>
    <row r="817" spans="1:24" x14ac:dyDescent="0.3">
      <c r="A817" s="54"/>
      <c r="B817" s="174" t="s">
        <v>219</v>
      </c>
      <c r="C817" s="5">
        <f t="shared" si="270"/>
        <v>0</v>
      </c>
      <c r="D817" s="5">
        <f t="shared" si="273"/>
        <v>0</v>
      </c>
      <c r="E817" s="5">
        <f t="shared" si="275"/>
        <v>0</v>
      </c>
      <c r="F817" s="5">
        <f t="shared" si="277"/>
        <v>0</v>
      </c>
      <c r="G817" s="5">
        <f t="shared" si="280"/>
        <v>0</v>
      </c>
      <c r="H817" s="5">
        <f t="shared" si="265"/>
        <v>0</v>
      </c>
      <c r="I817" s="5">
        <f t="shared" si="267"/>
        <v>0</v>
      </c>
      <c r="J817" s="5" t="str">
        <f t="shared" si="271"/>
        <v/>
      </c>
      <c r="N817" s="54"/>
      <c r="O817" s="174" t="s">
        <v>219</v>
      </c>
      <c r="P817" s="5">
        <f t="shared" si="279"/>
        <v>0</v>
      </c>
      <c r="Q817" s="5">
        <f t="shared" si="274"/>
        <v>0</v>
      </c>
      <c r="R817" s="5">
        <f t="shared" si="276"/>
        <v>0</v>
      </c>
      <c r="S817" s="5">
        <f t="shared" si="278"/>
        <v>0</v>
      </c>
      <c r="T817" s="5">
        <f t="shared" si="281"/>
        <v>0</v>
      </c>
      <c r="U817" s="5">
        <f t="shared" si="266"/>
        <v>0</v>
      </c>
      <c r="V817" s="5">
        <f t="shared" si="268"/>
        <v>0</v>
      </c>
      <c r="W817" s="5" t="str">
        <f t="shared" si="272"/>
        <v/>
      </c>
      <c r="X817" s="4" t="str">
        <f t="shared" si="269"/>
        <v/>
      </c>
    </row>
    <row r="818" spans="1:24" x14ac:dyDescent="0.3">
      <c r="A818" s="54"/>
      <c r="B818" s="174" t="s">
        <v>219</v>
      </c>
      <c r="C818" s="5">
        <f t="shared" si="270"/>
        <v>0</v>
      </c>
      <c r="D818" s="5">
        <f t="shared" si="273"/>
        <v>0</v>
      </c>
      <c r="E818" s="5">
        <f t="shared" si="275"/>
        <v>0</v>
      </c>
      <c r="F818" s="5">
        <f t="shared" si="277"/>
        <v>0</v>
      </c>
      <c r="G818" s="5">
        <f t="shared" si="280"/>
        <v>0</v>
      </c>
      <c r="H818" s="5">
        <f t="shared" si="265"/>
        <v>0</v>
      </c>
      <c r="I818" s="5">
        <f t="shared" si="267"/>
        <v>0</v>
      </c>
      <c r="J818" s="5" t="str">
        <f t="shared" si="271"/>
        <v/>
      </c>
      <c r="N818" s="54"/>
      <c r="O818" s="174" t="s">
        <v>219</v>
      </c>
      <c r="P818" s="5">
        <f t="shared" si="279"/>
        <v>0</v>
      </c>
      <c r="Q818" s="5">
        <f t="shared" si="274"/>
        <v>0</v>
      </c>
      <c r="R818" s="5">
        <f t="shared" si="276"/>
        <v>0</v>
      </c>
      <c r="S818" s="5">
        <f t="shared" si="278"/>
        <v>0</v>
      </c>
      <c r="T818" s="5">
        <f t="shared" si="281"/>
        <v>0</v>
      </c>
      <c r="U818" s="5">
        <f t="shared" si="266"/>
        <v>0</v>
      </c>
      <c r="V818" s="5">
        <f t="shared" si="268"/>
        <v>0</v>
      </c>
      <c r="W818" s="5" t="str">
        <f t="shared" si="272"/>
        <v/>
      </c>
      <c r="X818" s="4" t="str">
        <f t="shared" si="269"/>
        <v/>
      </c>
    </row>
    <row r="819" spans="1:24" x14ac:dyDescent="0.3">
      <c r="A819" s="54"/>
      <c r="B819" s="174" t="s">
        <v>219</v>
      </c>
      <c r="C819" s="5">
        <f t="shared" si="270"/>
        <v>0</v>
      </c>
      <c r="D819" s="5">
        <f t="shared" si="273"/>
        <v>0</v>
      </c>
      <c r="E819" s="5">
        <f t="shared" si="275"/>
        <v>0</v>
      </c>
      <c r="F819" s="5">
        <f t="shared" si="277"/>
        <v>0</v>
      </c>
      <c r="G819" s="5">
        <f t="shared" si="280"/>
        <v>0</v>
      </c>
      <c r="H819" s="5">
        <f t="shared" si="265"/>
        <v>0</v>
      </c>
      <c r="I819" s="5">
        <f t="shared" si="267"/>
        <v>0</v>
      </c>
      <c r="J819" s="5" t="str">
        <f t="shared" si="271"/>
        <v/>
      </c>
      <c r="N819" s="54"/>
      <c r="O819" s="174" t="s">
        <v>219</v>
      </c>
      <c r="P819" s="5">
        <f t="shared" si="279"/>
        <v>0</v>
      </c>
      <c r="Q819" s="5">
        <f t="shared" si="274"/>
        <v>0</v>
      </c>
      <c r="R819" s="5">
        <f t="shared" si="276"/>
        <v>0</v>
      </c>
      <c r="S819" s="5">
        <f t="shared" si="278"/>
        <v>0</v>
      </c>
      <c r="T819" s="5">
        <f t="shared" si="281"/>
        <v>0</v>
      </c>
      <c r="U819" s="5">
        <f t="shared" si="266"/>
        <v>0</v>
      </c>
      <c r="V819" s="5">
        <f t="shared" si="268"/>
        <v>0</v>
      </c>
      <c r="W819" s="5" t="str">
        <f t="shared" si="272"/>
        <v/>
      </c>
      <c r="X819" s="4" t="str">
        <f t="shared" si="269"/>
        <v/>
      </c>
    </row>
    <row r="820" spans="1:24" x14ac:dyDescent="0.3">
      <c r="A820" s="54"/>
      <c r="B820" s="174" t="s">
        <v>219</v>
      </c>
      <c r="C820" s="5">
        <f t="shared" si="270"/>
        <v>0</v>
      </c>
      <c r="D820" s="5">
        <f t="shared" si="273"/>
        <v>0</v>
      </c>
      <c r="E820" s="5">
        <f t="shared" si="275"/>
        <v>0</v>
      </c>
      <c r="F820" s="5">
        <f t="shared" si="277"/>
        <v>0</v>
      </c>
      <c r="G820" s="5">
        <f t="shared" si="280"/>
        <v>0</v>
      </c>
      <c r="H820" s="5">
        <f t="shared" si="265"/>
        <v>0</v>
      </c>
      <c r="I820" s="5">
        <f t="shared" si="267"/>
        <v>0</v>
      </c>
      <c r="J820" s="5" t="str">
        <f t="shared" si="271"/>
        <v/>
      </c>
      <c r="N820" s="54"/>
      <c r="O820" s="174" t="s">
        <v>219</v>
      </c>
      <c r="P820" s="5">
        <f t="shared" si="279"/>
        <v>0</v>
      </c>
      <c r="Q820" s="5">
        <f t="shared" si="274"/>
        <v>0</v>
      </c>
      <c r="R820" s="5">
        <f t="shared" si="276"/>
        <v>0</v>
      </c>
      <c r="S820" s="5">
        <f t="shared" si="278"/>
        <v>0</v>
      </c>
      <c r="T820" s="5">
        <f t="shared" si="281"/>
        <v>0</v>
      </c>
      <c r="U820" s="5">
        <f t="shared" si="266"/>
        <v>0</v>
      </c>
      <c r="V820" s="5">
        <f t="shared" si="268"/>
        <v>0</v>
      </c>
      <c r="W820" s="5" t="str">
        <f t="shared" si="272"/>
        <v/>
      </c>
      <c r="X820" s="4" t="str">
        <f t="shared" si="269"/>
        <v/>
      </c>
    </row>
    <row r="821" spans="1:24" x14ac:dyDescent="0.3">
      <c r="A821" s="54"/>
      <c r="B821" s="174" t="s">
        <v>219</v>
      </c>
      <c r="C821" s="5">
        <f t="shared" si="270"/>
        <v>0</v>
      </c>
      <c r="D821" s="5">
        <f t="shared" si="273"/>
        <v>0</v>
      </c>
      <c r="E821" s="5">
        <f t="shared" si="275"/>
        <v>0</v>
      </c>
      <c r="F821" s="5">
        <f t="shared" si="277"/>
        <v>0</v>
      </c>
      <c r="G821" s="5">
        <f t="shared" si="280"/>
        <v>0</v>
      </c>
      <c r="H821" s="5">
        <f t="shared" si="265"/>
        <v>0</v>
      </c>
      <c r="I821" s="5">
        <f t="shared" si="267"/>
        <v>0</v>
      </c>
      <c r="J821" s="5" t="str">
        <f t="shared" si="271"/>
        <v/>
      </c>
      <c r="N821" s="54"/>
      <c r="O821" s="174" t="s">
        <v>219</v>
      </c>
      <c r="P821" s="5">
        <f t="shared" si="279"/>
        <v>0</v>
      </c>
      <c r="Q821" s="5">
        <f t="shared" si="274"/>
        <v>0</v>
      </c>
      <c r="R821" s="5">
        <f t="shared" si="276"/>
        <v>0</v>
      </c>
      <c r="S821" s="5">
        <f t="shared" si="278"/>
        <v>0</v>
      </c>
      <c r="T821" s="5">
        <f t="shared" si="281"/>
        <v>0</v>
      </c>
      <c r="U821" s="5">
        <f t="shared" si="266"/>
        <v>0</v>
      </c>
      <c r="V821" s="5">
        <f t="shared" si="268"/>
        <v>0</v>
      </c>
      <c r="W821" s="5" t="str">
        <f t="shared" si="272"/>
        <v/>
      </c>
      <c r="X821" s="4" t="str">
        <f t="shared" si="269"/>
        <v/>
      </c>
    </row>
    <row r="822" spans="1:24" x14ac:dyDescent="0.3">
      <c r="A822" s="54"/>
      <c r="B822" s="174" t="s">
        <v>219</v>
      </c>
      <c r="C822" s="5">
        <f t="shared" si="270"/>
        <v>0</v>
      </c>
      <c r="D822" s="5">
        <f t="shared" si="273"/>
        <v>0</v>
      </c>
      <c r="E822" s="5">
        <f t="shared" si="275"/>
        <v>0</v>
      </c>
      <c r="F822" s="5">
        <f t="shared" si="277"/>
        <v>0</v>
      </c>
      <c r="G822" s="5">
        <f t="shared" si="280"/>
        <v>0</v>
      </c>
      <c r="H822" s="5">
        <f t="shared" si="265"/>
        <v>0</v>
      </c>
      <c r="I822" s="5">
        <f t="shared" si="267"/>
        <v>0</v>
      </c>
      <c r="J822" s="5" t="str">
        <f t="shared" si="271"/>
        <v/>
      </c>
      <c r="N822" s="54"/>
      <c r="O822" s="174" t="s">
        <v>219</v>
      </c>
      <c r="P822" s="5">
        <f t="shared" si="279"/>
        <v>0</v>
      </c>
      <c r="Q822" s="5">
        <f t="shared" si="274"/>
        <v>0</v>
      </c>
      <c r="R822" s="5">
        <f t="shared" si="276"/>
        <v>0</v>
      </c>
      <c r="S822" s="5">
        <f t="shared" si="278"/>
        <v>0</v>
      </c>
      <c r="T822" s="5">
        <f t="shared" si="281"/>
        <v>0</v>
      </c>
      <c r="U822" s="5">
        <f t="shared" si="266"/>
        <v>0</v>
      </c>
      <c r="V822" s="5">
        <f t="shared" si="268"/>
        <v>0</v>
      </c>
      <c r="W822" s="5" t="str">
        <f t="shared" si="272"/>
        <v/>
      </c>
      <c r="X822" s="4" t="str">
        <f t="shared" si="269"/>
        <v/>
      </c>
    </row>
    <row r="823" spans="1:24" x14ac:dyDescent="0.3">
      <c r="A823" s="54"/>
      <c r="B823" s="174" t="s">
        <v>219</v>
      </c>
      <c r="C823" s="5">
        <f t="shared" si="270"/>
        <v>0</v>
      </c>
      <c r="D823" s="5">
        <f t="shared" si="273"/>
        <v>0</v>
      </c>
      <c r="E823" s="5">
        <f t="shared" si="275"/>
        <v>0</v>
      </c>
      <c r="F823" s="5">
        <f t="shared" si="277"/>
        <v>0</v>
      </c>
      <c r="G823" s="5">
        <f t="shared" si="280"/>
        <v>0</v>
      </c>
      <c r="H823" s="5">
        <f t="shared" si="265"/>
        <v>0</v>
      </c>
      <c r="I823" s="5">
        <f t="shared" si="267"/>
        <v>0</v>
      </c>
      <c r="J823" s="5" t="str">
        <f t="shared" si="271"/>
        <v/>
      </c>
      <c r="N823" s="54"/>
      <c r="O823" s="174" t="s">
        <v>219</v>
      </c>
      <c r="P823" s="5">
        <f t="shared" si="279"/>
        <v>0</v>
      </c>
      <c r="Q823" s="5">
        <f t="shared" si="274"/>
        <v>0</v>
      </c>
      <c r="R823" s="5">
        <f t="shared" si="276"/>
        <v>0</v>
      </c>
      <c r="S823" s="5">
        <f t="shared" si="278"/>
        <v>0</v>
      </c>
      <c r="T823" s="5">
        <f t="shared" si="281"/>
        <v>0</v>
      </c>
      <c r="U823" s="5">
        <f t="shared" si="266"/>
        <v>0</v>
      </c>
      <c r="V823" s="5">
        <f t="shared" si="268"/>
        <v>0</v>
      </c>
      <c r="W823" s="5" t="str">
        <f t="shared" si="272"/>
        <v/>
      </c>
      <c r="X823" s="4" t="str">
        <f t="shared" si="269"/>
        <v/>
      </c>
    </row>
    <row r="824" spans="1:24" x14ac:dyDescent="0.3">
      <c r="A824" s="54"/>
      <c r="B824" s="174" t="s">
        <v>219</v>
      </c>
      <c r="C824" s="5">
        <f t="shared" si="270"/>
        <v>0</v>
      </c>
      <c r="D824" s="5">
        <f t="shared" si="273"/>
        <v>0</v>
      </c>
      <c r="E824" s="5">
        <f t="shared" si="275"/>
        <v>0</v>
      </c>
      <c r="F824" s="5">
        <f t="shared" si="277"/>
        <v>0</v>
      </c>
      <c r="G824" s="5">
        <f t="shared" si="280"/>
        <v>0</v>
      </c>
      <c r="H824" s="5">
        <f t="shared" si="265"/>
        <v>0</v>
      </c>
      <c r="I824" s="5">
        <f t="shared" si="267"/>
        <v>0</v>
      </c>
      <c r="J824" s="5" t="str">
        <f t="shared" si="271"/>
        <v/>
      </c>
      <c r="N824" s="54"/>
      <c r="O824" s="174" t="s">
        <v>219</v>
      </c>
      <c r="P824" s="5">
        <f t="shared" si="279"/>
        <v>0</v>
      </c>
      <c r="Q824" s="5">
        <f t="shared" si="274"/>
        <v>0</v>
      </c>
      <c r="R824" s="5">
        <f t="shared" si="276"/>
        <v>0</v>
      </c>
      <c r="S824" s="5">
        <f t="shared" si="278"/>
        <v>0</v>
      </c>
      <c r="T824" s="5">
        <f t="shared" si="281"/>
        <v>0</v>
      </c>
      <c r="U824" s="5">
        <f t="shared" si="266"/>
        <v>0</v>
      </c>
      <c r="V824" s="5">
        <f t="shared" si="268"/>
        <v>0</v>
      </c>
      <c r="W824" s="5" t="str">
        <f t="shared" si="272"/>
        <v/>
      </c>
      <c r="X824" s="4" t="str">
        <f t="shared" si="269"/>
        <v/>
      </c>
    </row>
    <row r="825" spans="1:24" x14ac:dyDescent="0.3">
      <c r="A825" s="54"/>
      <c r="B825" s="174" t="s">
        <v>219</v>
      </c>
      <c r="C825" s="5">
        <f t="shared" si="270"/>
        <v>0</v>
      </c>
      <c r="D825" s="5">
        <f t="shared" si="273"/>
        <v>0</v>
      </c>
      <c r="E825" s="5">
        <f t="shared" si="275"/>
        <v>0</v>
      </c>
      <c r="F825" s="5">
        <f t="shared" si="277"/>
        <v>0</v>
      </c>
      <c r="G825" s="5">
        <f t="shared" si="280"/>
        <v>0</v>
      </c>
      <c r="H825" s="5">
        <f t="shared" si="265"/>
        <v>0</v>
      </c>
      <c r="I825" s="5">
        <f t="shared" si="267"/>
        <v>0</v>
      </c>
      <c r="J825" s="5" t="str">
        <f t="shared" si="271"/>
        <v/>
      </c>
      <c r="N825" s="54"/>
      <c r="O825" s="174" t="s">
        <v>219</v>
      </c>
      <c r="P825" s="5">
        <f t="shared" si="279"/>
        <v>0</v>
      </c>
      <c r="Q825" s="5">
        <f t="shared" si="274"/>
        <v>0</v>
      </c>
      <c r="R825" s="5">
        <f t="shared" si="276"/>
        <v>0</v>
      </c>
      <c r="S825" s="5">
        <f t="shared" si="278"/>
        <v>0</v>
      </c>
      <c r="T825" s="5">
        <f t="shared" si="281"/>
        <v>0</v>
      </c>
      <c r="U825" s="5">
        <f t="shared" si="266"/>
        <v>0</v>
      </c>
      <c r="V825" s="5">
        <f t="shared" si="268"/>
        <v>0</v>
      </c>
      <c r="W825" s="5" t="str">
        <f t="shared" si="272"/>
        <v/>
      </c>
      <c r="X825" s="4" t="str">
        <f t="shared" si="269"/>
        <v/>
      </c>
    </row>
    <row r="826" spans="1:24" x14ac:dyDescent="0.3">
      <c r="A826" s="54"/>
      <c r="B826" s="174" t="s">
        <v>219</v>
      </c>
      <c r="C826" s="5">
        <f t="shared" si="270"/>
        <v>0</v>
      </c>
      <c r="D826" s="5">
        <f t="shared" si="273"/>
        <v>0</v>
      </c>
      <c r="E826" s="5">
        <f t="shared" si="275"/>
        <v>0</v>
      </c>
      <c r="F826" s="5">
        <f t="shared" si="277"/>
        <v>0</v>
      </c>
      <c r="G826" s="5">
        <f t="shared" si="280"/>
        <v>0</v>
      </c>
      <c r="H826" s="5">
        <f t="shared" si="265"/>
        <v>0</v>
      </c>
      <c r="I826" s="5">
        <f t="shared" si="267"/>
        <v>0</v>
      </c>
      <c r="J826" s="5" t="str">
        <f t="shared" si="271"/>
        <v/>
      </c>
      <c r="N826" s="54"/>
      <c r="O826" s="174" t="s">
        <v>219</v>
      </c>
      <c r="P826" s="5">
        <f t="shared" si="279"/>
        <v>0</v>
      </c>
      <c r="Q826" s="5">
        <f t="shared" si="274"/>
        <v>0</v>
      </c>
      <c r="R826" s="5">
        <f t="shared" si="276"/>
        <v>0</v>
      </c>
      <c r="S826" s="5">
        <f t="shared" si="278"/>
        <v>0</v>
      </c>
      <c r="T826" s="5">
        <f t="shared" si="281"/>
        <v>0</v>
      </c>
      <c r="U826" s="5">
        <f t="shared" si="266"/>
        <v>0</v>
      </c>
      <c r="V826" s="5">
        <f t="shared" si="268"/>
        <v>0</v>
      </c>
      <c r="W826" s="5" t="str">
        <f t="shared" si="272"/>
        <v/>
      </c>
      <c r="X826" s="4" t="str">
        <f t="shared" si="269"/>
        <v/>
      </c>
    </row>
    <row r="827" spans="1:24" x14ac:dyDescent="0.3">
      <c r="A827" s="54"/>
      <c r="B827" s="174" t="s">
        <v>219</v>
      </c>
      <c r="C827" s="5">
        <f t="shared" si="270"/>
        <v>0</v>
      </c>
      <c r="D827" s="5">
        <f t="shared" si="273"/>
        <v>0</v>
      </c>
      <c r="E827" s="5">
        <f t="shared" si="275"/>
        <v>0</v>
      </c>
      <c r="F827" s="5">
        <f t="shared" si="277"/>
        <v>0</v>
      </c>
      <c r="G827" s="5">
        <f t="shared" si="280"/>
        <v>0</v>
      </c>
      <c r="H827" s="5">
        <f t="shared" si="265"/>
        <v>0</v>
      </c>
      <c r="I827" s="5">
        <f t="shared" si="267"/>
        <v>0</v>
      </c>
      <c r="J827" s="5" t="str">
        <f t="shared" si="271"/>
        <v/>
      </c>
      <c r="N827" s="54"/>
      <c r="O827" s="174" t="s">
        <v>219</v>
      </c>
      <c r="P827" s="5">
        <f t="shared" si="279"/>
        <v>0</v>
      </c>
      <c r="Q827" s="5">
        <f t="shared" si="274"/>
        <v>0</v>
      </c>
      <c r="R827" s="5">
        <f t="shared" si="276"/>
        <v>0</v>
      </c>
      <c r="S827" s="5">
        <f t="shared" si="278"/>
        <v>0</v>
      </c>
      <c r="T827" s="5">
        <f t="shared" si="281"/>
        <v>0</v>
      </c>
      <c r="U827" s="5">
        <f t="shared" si="266"/>
        <v>0</v>
      </c>
      <c r="V827" s="5">
        <f t="shared" si="268"/>
        <v>0</v>
      </c>
      <c r="W827" s="5" t="str">
        <f t="shared" si="272"/>
        <v/>
      </c>
      <c r="X827" s="4" t="str">
        <f t="shared" si="269"/>
        <v/>
      </c>
    </row>
    <row r="828" spans="1:24" x14ac:dyDescent="0.3">
      <c r="A828" s="54"/>
      <c r="B828" s="174" t="s">
        <v>219</v>
      </c>
      <c r="C828" s="5">
        <f t="shared" si="270"/>
        <v>0</v>
      </c>
      <c r="D828" s="5">
        <f t="shared" si="273"/>
        <v>0</v>
      </c>
      <c r="E828" s="5">
        <f t="shared" si="275"/>
        <v>0</v>
      </c>
      <c r="F828" s="5">
        <f t="shared" si="277"/>
        <v>0</v>
      </c>
      <c r="G828" s="5">
        <f t="shared" si="280"/>
        <v>0</v>
      </c>
      <c r="H828" s="5">
        <f t="shared" si="265"/>
        <v>0</v>
      </c>
      <c r="I828" s="5">
        <f t="shared" si="267"/>
        <v>0</v>
      </c>
      <c r="J828" s="5" t="str">
        <f t="shared" si="271"/>
        <v/>
      </c>
      <c r="N828" s="54"/>
      <c r="O828" s="174" t="s">
        <v>219</v>
      </c>
      <c r="P828" s="5">
        <f t="shared" si="279"/>
        <v>0</v>
      </c>
      <c r="Q828" s="5">
        <f t="shared" si="274"/>
        <v>0</v>
      </c>
      <c r="R828" s="5">
        <f t="shared" si="276"/>
        <v>0</v>
      </c>
      <c r="S828" s="5">
        <f t="shared" si="278"/>
        <v>0</v>
      </c>
      <c r="T828" s="5">
        <f t="shared" si="281"/>
        <v>0</v>
      </c>
      <c r="U828" s="5">
        <f t="shared" si="266"/>
        <v>0</v>
      </c>
      <c r="V828" s="5">
        <f t="shared" si="268"/>
        <v>0</v>
      </c>
      <c r="W828" s="5" t="str">
        <f t="shared" si="272"/>
        <v/>
      </c>
      <c r="X828" s="4" t="str">
        <f t="shared" si="269"/>
        <v/>
      </c>
    </row>
    <row r="829" spans="1:24" x14ac:dyDescent="0.3">
      <c r="A829" s="54"/>
      <c r="B829" s="174" t="s">
        <v>219</v>
      </c>
      <c r="C829" s="5">
        <f t="shared" si="270"/>
        <v>0</v>
      </c>
      <c r="D829" s="5">
        <f t="shared" si="273"/>
        <v>0</v>
      </c>
      <c r="E829" s="5">
        <f t="shared" si="275"/>
        <v>0</v>
      </c>
      <c r="F829" s="5">
        <f t="shared" si="277"/>
        <v>0</v>
      </c>
      <c r="G829" s="5">
        <f t="shared" si="280"/>
        <v>0</v>
      </c>
      <c r="H829" s="5">
        <f t="shared" si="265"/>
        <v>0</v>
      </c>
      <c r="I829" s="5">
        <f t="shared" si="267"/>
        <v>0</v>
      </c>
      <c r="J829" s="5" t="str">
        <f t="shared" si="271"/>
        <v/>
      </c>
      <c r="N829" s="54"/>
      <c r="O829" s="174" t="s">
        <v>219</v>
      </c>
      <c r="P829" s="5">
        <f t="shared" si="279"/>
        <v>0</v>
      </c>
      <c r="Q829" s="5">
        <f t="shared" si="274"/>
        <v>0</v>
      </c>
      <c r="R829" s="5">
        <f t="shared" si="276"/>
        <v>0</v>
      </c>
      <c r="S829" s="5">
        <f t="shared" si="278"/>
        <v>0</v>
      </c>
      <c r="T829" s="5">
        <f t="shared" si="281"/>
        <v>0</v>
      </c>
      <c r="U829" s="5">
        <f t="shared" si="266"/>
        <v>0</v>
      </c>
      <c r="V829" s="5">
        <f t="shared" si="268"/>
        <v>0</v>
      </c>
      <c r="W829" s="5" t="str">
        <f t="shared" si="272"/>
        <v/>
      </c>
      <c r="X829" s="4" t="str">
        <f t="shared" si="269"/>
        <v/>
      </c>
    </row>
    <row r="830" spans="1:24" x14ac:dyDescent="0.3">
      <c r="A830" s="54"/>
      <c r="B830" s="174" t="s">
        <v>219</v>
      </c>
      <c r="C830" s="5">
        <f t="shared" si="270"/>
        <v>0</v>
      </c>
      <c r="D830" s="5">
        <f t="shared" si="273"/>
        <v>0</v>
      </c>
      <c r="E830" s="5">
        <f t="shared" si="275"/>
        <v>0</v>
      </c>
      <c r="F830" s="5">
        <f t="shared" si="277"/>
        <v>0</v>
      </c>
      <c r="G830" s="5">
        <f t="shared" si="280"/>
        <v>0</v>
      </c>
      <c r="H830" s="5">
        <f t="shared" ref="H830:H893" si="282">IF(ISNUMBER(B770),(IFERROR((B830/B770)-1,0)),0)</f>
        <v>0</v>
      </c>
      <c r="I830" s="5">
        <f t="shared" si="267"/>
        <v>0</v>
      </c>
      <c r="J830" s="5" t="str">
        <f t="shared" si="271"/>
        <v/>
      </c>
      <c r="N830" s="54"/>
      <c r="O830" s="174" t="s">
        <v>219</v>
      </c>
      <c r="P830" s="5">
        <f t="shared" si="279"/>
        <v>0</v>
      </c>
      <c r="Q830" s="5">
        <f t="shared" si="274"/>
        <v>0</v>
      </c>
      <c r="R830" s="5">
        <f t="shared" si="276"/>
        <v>0</v>
      </c>
      <c r="S830" s="5">
        <f t="shared" si="278"/>
        <v>0</v>
      </c>
      <c r="T830" s="5">
        <f t="shared" si="281"/>
        <v>0</v>
      </c>
      <c r="U830" s="5">
        <f t="shared" ref="U830:U893" si="283">IF(ISNUMBER(O770),(IFERROR((O830/O770)-1,0)),0)</f>
        <v>0</v>
      </c>
      <c r="V830" s="5">
        <f t="shared" si="268"/>
        <v>0</v>
      </c>
      <c r="W830" s="5" t="str">
        <f t="shared" si="272"/>
        <v/>
      </c>
      <c r="X830" s="4" t="str">
        <f t="shared" si="269"/>
        <v/>
      </c>
    </row>
    <row r="831" spans="1:24" x14ac:dyDescent="0.3">
      <c r="A831" s="54"/>
      <c r="B831" s="174" t="s">
        <v>219</v>
      </c>
      <c r="C831" s="5">
        <f t="shared" si="270"/>
        <v>0</v>
      </c>
      <c r="D831" s="5">
        <f t="shared" si="273"/>
        <v>0</v>
      </c>
      <c r="E831" s="5">
        <f t="shared" si="275"/>
        <v>0</v>
      </c>
      <c r="F831" s="5">
        <f t="shared" si="277"/>
        <v>0</v>
      </c>
      <c r="G831" s="5">
        <f t="shared" si="280"/>
        <v>0</v>
      </c>
      <c r="H831" s="5">
        <f t="shared" si="282"/>
        <v>0</v>
      </c>
      <c r="I831" s="5">
        <f t="shared" si="267"/>
        <v>0</v>
      </c>
      <c r="J831" s="5" t="str">
        <f t="shared" si="271"/>
        <v/>
      </c>
      <c r="N831" s="54"/>
      <c r="O831" s="174" t="s">
        <v>219</v>
      </c>
      <c r="P831" s="5">
        <f t="shared" si="279"/>
        <v>0</v>
      </c>
      <c r="Q831" s="5">
        <f t="shared" si="274"/>
        <v>0</v>
      </c>
      <c r="R831" s="5">
        <f t="shared" si="276"/>
        <v>0</v>
      </c>
      <c r="S831" s="5">
        <f t="shared" si="278"/>
        <v>0</v>
      </c>
      <c r="T831" s="5">
        <f t="shared" si="281"/>
        <v>0</v>
      </c>
      <c r="U831" s="5">
        <f t="shared" si="283"/>
        <v>0</v>
      </c>
      <c r="V831" s="5">
        <f t="shared" si="268"/>
        <v>0</v>
      </c>
      <c r="W831" s="5" t="str">
        <f t="shared" si="272"/>
        <v/>
      </c>
      <c r="X831" s="4" t="str">
        <f t="shared" si="269"/>
        <v/>
      </c>
    </row>
    <row r="832" spans="1:24" x14ac:dyDescent="0.3">
      <c r="A832" s="54"/>
      <c r="B832" s="174" t="s">
        <v>219</v>
      </c>
      <c r="C832" s="5">
        <f t="shared" si="270"/>
        <v>0</v>
      </c>
      <c r="D832" s="5">
        <f t="shared" si="273"/>
        <v>0</v>
      </c>
      <c r="E832" s="5">
        <f t="shared" si="275"/>
        <v>0</v>
      </c>
      <c r="F832" s="5">
        <f t="shared" si="277"/>
        <v>0</v>
      </c>
      <c r="G832" s="5">
        <f t="shared" si="280"/>
        <v>0</v>
      </c>
      <c r="H832" s="5">
        <f t="shared" si="282"/>
        <v>0</v>
      </c>
      <c r="I832" s="5">
        <f t="shared" si="267"/>
        <v>0</v>
      </c>
      <c r="J832" s="5" t="str">
        <f t="shared" si="271"/>
        <v/>
      </c>
      <c r="N832" s="54"/>
      <c r="O832" s="174" t="s">
        <v>219</v>
      </c>
      <c r="P832" s="5">
        <f t="shared" si="279"/>
        <v>0</v>
      </c>
      <c r="Q832" s="5">
        <f t="shared" si="274"/>
        <v>0</v>
      </c>
      <c r="R832" s="5">
        <f t="shared" si="276"/>
        <v>0</v>
      </c>
      <c r="S832" s="5">
        <f t="shared" si="278"/>
        <v>0</v>
      </c>
      <c r="T832" s="5">
        <f t="shared" si="281"/>
        <v>0</v>
      </c>
      <c r="U832" s="5">
        <f t="shared" si="283"/>
        <v>0</v>
      </c>
      <c r="V832" s="5">
        <f t="shared" si="268"/>
        <v>0</v>
      </c>
      <c r="W832" s="5" t="str">
        <f t="shared" si="272"/>
        <v/>
      </c>
      <c r="X832" s="4" t="str">
        <f t="shared" si="269"/>
        <v/>
      </c>
    </row>
    <row r="833" spans="1:24" x14ac:dyDescent="0.3">
      <c r="A833" s="54"/>
      <c r="B833" s="174" t="s">
        <v>219</v>
      </c>
      <c r="C833" s="5">
        <f t="shared" si="270"/>
        <v>0</v>
      </c>
      <c r="D833" s="5">
        <f t="shared" si="273"/>
        <v>0</v>
      </c>
      <c r="E833" s="5">
        <f t="shared" si="275"/>
        <v>0</v>
      </c>
      <c r="F833" s="5">
        <f t="shared" si="277"/>
        <v>0</v>
      </c>
      <c r="G833" s="5">
        <f t="shared" si="280"/>
        <v>0</v>
      </c>
      <c r="H833" s="5">
        <f t="shared" si="282"/>
        <v>0</v>
      </c>
      <c r="I833" s="5">
        <f t="shared" si="267"/>
        <v>0</v>
      </c>
      <c r="J833" s="5" t="str">
        <f t="shared" si="271"/>
        <v/>
      </c>
      <c r="N833" s="54"/>
      <c r="O833" s="174" t="s">
        <v>219</v>
      </c>
      <c r="P833" s="5">
        <f t="shared" si="279"/>
        <v>0</v>
      </c>
      <c r="Q833" s="5">
        <f t="shared" si="274"/>
        <v>0</v>
      </c>
      <c r="R833" s="5">
        <f t="shared" si="276"/>
        <v>0</v>
      </c>
      <c r="S833" s="5">
        <f t="shared" si="278"/>
        <v>0</v>
      </c>
      <c r="T833" s="5">
        <f t="shared" si="281"/>
        <v>0</v>
      </c>
      <c r="U833" s="5">
        <f t="shared" si="283"/>
        <v>0</v>
      </c>
      <c r="V833" s="5">
        <f t="shared" si="268"/>
        <v>0</v>
      </c>
      <c r="W833" s="5" t="str">
        <f t="shared" si="272"/>
        <v/>
      </c>
      <c r="X833" s="4" t="str">
        <f t="shared" si="269"/>
        <v/>
      </c>
    </row>
    <row r="834" spans="1:24" x14ac:dyDescent="0.3">
      <c r="A834" s="54"/>
      <c r="B834" s="174" t="s">
        <v>219</v>
      </c>
      <c r="C834" s="5">
        <f t="shared" si="270"/>
        <v>0</v>
      </c>
      <c r="D834" s="5">
        <f t="shared" si="273"/>
        <v>0</v>
      </c>
      <c r="E834" s="5">
        <f t="shared" si="275"/>
        <v>0</v>
      </c>
      <c r="F834" s="5">
        <f t="shared" si="277"/>
        <v>0</v>
      </c>
      <c r="G834" s="5">
        <f t="shared" si="280"/>
        <v>0</v>
      </c>
      <c r="H834" s="5">
        <f t="shared" si="282"/>
        <v>0</v>
      </c>
      <c r="I834" s="5">
        <f t="shared" ref="I834:I897" si="284">IFERROR(IFERROR(IFERROR(IFERROR(IFERROR(IFERROR(IFERROR(IFERROR((B834/(VLOOKUP((DATE(YEAR(A834),MONTH(1),1)-1),A:B,2,FALSE)))-1,(B834/(VLOOKUP((DATE(YEAR(A834),MONTH(1),1)-2),A:B,2,FALSE)))-1),(B834/(VLOOKUP((DATE(YEAR(A834),MONTH(1),1)-3),A:B,2,FALSE)))-1),(B834/(VLOOKUP((DATE(YEAR(A834),MONTH(1),1)-4),A:B,2,FALSE)))-1),(B834/(VLOOKUP((DATE(YEAR(A834),MONTH(1),1)-5),A:B,2,FALSE)))-1),(B834/(VLOOKUP((DATE(YEAR(A834),MONTH(1),1)-6),A:B,2,FALSE)))-1),(B834/(VLOOKUP((DATE(YEAR(A834),MONTH(1),1)-7),A:B,2,FALSE)))-1),(B834/(VLOOKUP((DATE(YEAR(A834),MONTH(1),1)-8),A:B,2,FALSE)))-1),0)</f>
        <v>0</v>
      </c>
      <c r="J834" s="5" t="str">
        <f t="shared" si="271"/>
        <v/>
      </c>
      <c r="N834" s="54"/>
      <c r="O834" s="174" t="s">
        <v>219</v>
      </c>
      <c r="P834" s="5">
        <f t="shared" si="279"/>
        <v>0</v>
      </c>
      <c r="Q834" s="5">
        <f t="shared" si="274"/>
        <v>0</v>
      </c>
      <c r="R834" s="5">
        <f t="shared" si="276"/>
        <v>0</v>
      </c>
      <c r="S834" s="5">
        <f t="shared" si="278"/>
        <v>0</v>
      </c>
      <c r="T834" s="5">
        <f t="shared" si="281"/>
        <v>0</v>
      </c>
      <c r="U834" s="5">
        <f t="shared" si="283"/>
        <v>0</v>
      </c>
      <c r="V834" s="5">
        <f t="shared" ref="V834:V897" si="285">IFERROR(IFERROR(IFERROR(IFERROR(IFERROR(IFERROR(IFERROR(IFERROR((O834/(VLOOKUP((DATE(YEAR(N834),MONTH(1),1)-1),N:O,2,FALSE)))-1,(O834/(VLOOKUP((DATE(YEAR(N834),MONTH(1),1)-2),N:O,2,FALSE)))-1),(O834/(VLOOKUP((DATE(YEAR(N834),MONTH(1),1)-3),N:O,2,FALSE)))-1),(O834/(VLOOKUP((DATE(YEAR(N834),MONTH(1),1)-4),N:O,2,FALSE)))-1),(O834/(VLOOKUP((DATE(YEAR(N834),MONTH(1),1)-5),N:O,2,FALSE)))-1),(O834/(VLOOKUP((DATE(YEAR(N834),MONTH(1),1)-6),N:O,2,FALSE)))-1),(O834/(VLOOKUP((DATE(YEAR(N834),MONTH(1),1)-7),N:O,2,FALSE)))-1),(O834/(VLOOKUP((DATE(YEAR(N834),MONTH(1),1)-8),N:O,2,FALSE)))-1),0)</f>
        <v>0</v>
      </c>
      <c r="W834" s="5" t="str">
        <f t="shared" si="272"/>
        <v/>
      </c>
      <c r="X834" s="4" t="str">
        <f t="shared" ref="X834:X897" si="286">IF((OR(J:J=-1,J:J =0)), 1000,J:J )</f>
        <v/>
      </c>
    </row>
    <row r="835" spans="1:24" x14ac:dyDescent="0.3">
      <c r="A835" s="54"/>
      <c r="B835" s="174" t="s">
        <v>219</v>
      </c>
      <c r="C835" s="5">
        <f t="shared" ref="C835:C898" si="287">IFERROR((B835/B834)-1,0)</f>
        <v>0</v>
      </c>
      <c r="D835" s="5">
        <f t="shared" si="273"/>
        <v>0</v>
      </c>
      <c r="E835" s="5">
        <f t="shared" si="275"/>
        <v>0</v>
      </c>
      <c r="F835" s="5">
        <f t="shared" si="277"/>
        <v>0</v>
      </c>
      <c r="G835" s="5">
        <f t="shared" si="280"/>
        <v>0</v>
      </c>
      <c r="H835" s="5">
        <f t="shared" si="282"/>
        <v>0</v>
      </c>
      <c r="I835" s="5">
        <f t="shared" si="284"/>
        <v>0</v>
      </c>
      <c r="J835" s="5" t="str">
        <f t="shared" ref="J835:J898" si="288">IF(B835="asd","",(B835/$B$1)-1)</f>
        <v/>
      </c>
      <c r="N835" s="54"/>
      <c r="O835" s="174" t="s">
        <v>219</v>
      </c>
      <c r="P835" s="5">
        <f t="shared" si="279"/>
        <v>0</v>
      </c>
      <c r="Q835" s="5">
        <f t="shared" si="274"/>
        <v>0</v>
      </c>
      <c r="R835" s="5">
        <f t="shared" si="276"/>
        <v>0</v>
      </c>
      <c r="S835" s="5">
        <f t="shared" si="278"/>
        <v>0</v>
      </c>
      <c r="T835" s="5">
        <f t="shared" si="281"/>
        <v>0</v>
      </c>
      <c r="U835" s="5">
        <f t="shared" si="283"/>
        <v>0</v>
      </c>
      <c r="V835" s="5">
        <f t="shared" si="285"/>
        <v>0</v>
      </c>
      <c r="W835" s="5" t="str">
        <f t="shared" ref="W835:W898" si="289">IF(O835="asd","",(O835/$O$1)-1)</f>
        <v/>
      </c>
      <c r="X835" s="4" t="str">
        <f t="shared" si="286"/>
        <v/>
      </c>
    </row>
    <row r="836" spans="1:24" x14ac:dyDescent="0.3">
      <c r="A836" s="54"/>
      <c r="B836" s="174" t="s">
        <v>219</v>
      </c>
      <c r="C836" s="5">
        <f t="shared" si="287"/>
        <v>0</v>
      </c>
      <c r="D836" s="5">
        <f t="shared" si="273"/>
        <v>0</v>
      </c>
      <c r="E836" s="5">
        <f t="shared" si="275"/>
        <v>0</v>
      </c>
      <c r="F836" s="5">
        <f t="shared" si="277"/>
        <v>0</v>
      </c>
      <c r="G836" s="5">
        <f t="shared" si="280"/>
        <v>0</v>
      </c>
      <c r="H836" s="5">
        <f t="shared" si="282"/>
        <v>0</v>
      </c>
      <c r="I836" s="5">
        <f t="shared" si="284"/>
        <v>0</v>
      </c>
      <c r="J836" s="5" t="str">
        <f t="shared" si="288"/>
        <v/>
      </c>
      <c r="N836" s="54"/>
      <c r="O836" s="174" t="s">
        <v>219</v>
      </c>
      <c r="P836" s="5">
        <f t="shared" si="279"/>
        <v>0</v>
      </c>
      <c r="Q836" s="5">
        <f t="shared" si="274"/>
        <v>0</v>
      </c>
      <c r="R836" s="5">
        <f t="shared" si="276"/>
        <v>0</v>
      </c>
      <c r="S836" s="5">
        <f t="shared" si="278"/>
        <v>0</v>
      </c>
      <c r="T836" s="5">
        <f t="shared" si="281"/>
        <v>0</v>
      </c>
      <c r="U836" s="5">
        <f t="shared" si="283"/>
        <v>0</v>
      </c>
      <c r="V836" s="5">
        <f t="shared" si="285"/>
        <v>0</v>
      </c>
      <c r="W836" s="5" t="str">
        <f t="shared" si="289"/>
        <v/>
      </c>
      <c r="X836" s="4" t="str">
        <f t="shared" si="286"/>
        <v/>
      </c>
    </row>
    <row r="837" spans="1:24" x14ac:dyDescent="0.3">
      <c r="A837" s="54"/>
      <c r="B837" s="174" t="s">
        <v>219</v>
      </c>
      <c r="C837" s="5">
        <f t="shared" si="287"/>
        <v>0</v>
      </c>
      <c r="D837" s="5">
        <f t="shared" ref="D837:D900" si="290">IFERROR((B837/B834)-1,0)</f>
        <v>0</v>
      </c>
      <c r="E837" s="5">
        <f t="shared" si="275"/>
        <v>0</v>
      </c>
      <c r="F837" s="5">
        <f t="shared" si="277"/>
        <v>0</v>
      </c>
      <c r="G837" s="5">
        <f t="shared" si="280"/>
        <v>0</v>
      </c>
      <c r="H837" s="5">
        <f t="shared" si="282"/>
        <v>0</v>
      </c>
      <c r="I837" s="5">
        <f t="shared" si="284"/>
        <v>0</v>
      </c>
      <c r="J837" s="5" t="str">
        <f t="shared" si="288"/>
        <v/>
      </c>
      <c r="N837" s="54"/>
      <c r="O837" s="174" t="s">
        <v>219</v>
      </c>
      <c r="P837" s="5">
        <f t="shared" si="279"/>
        <v>0</v>
      </c>
      <c r="Q837" s="5">
        <f t="shared" ref="Q837:Q900" si="291">IFERROR((O837/O834)-1,0)</f>
        <v>0</v>
      </c>
      <c r="R837" s="5">
        <f t="shared" si="276"/>
        <v>0</v>
      </c>
      <c r="S837" s="5">
        <f t="shared" si="278"/>
        <v>0</v>
      </c>
      <c r="T837" s="5">
        <f t="shared" si="281"/>
        <v>0</v>
      </c>
      <c r="U837" s="5">
        <f t="shared" si="283"/>
        <v>0</v>
      </c>
      <c r="V837" s="5">
        <f t="shared" si="285"/>
        <v>0</v>
      </c>
      <c r="W837" s="5" t="str">
        <f t="shared" si="289"/>
        <v/>
      </c>
      <c r="X837" s="4" t="str">
        <f t="shared" si="286"/>
        <v/>
      </c>
    </row>
    <row r="838" spans="1:24" x14ac:dyDescent="0.3">
      <c r="A838" s="54"/>
      <c r="B838" s="174" t="s">
        <v>219</v>
      </c>
      <c r="C838" s="5">
        <f t="shared" si="287"/>
        <v>0</v>
      </c>
      <c r="D838" s="5">
        <f t="shared" si="290"/>
        <v>0</v>
      </c>
      <c r="E838" s="5">
        <f t="shared" si="275"/>
        <v>0</v>
      </c>
      <c r="F838" s="5">
        <f t="shared" si="277"/>
        <v>0</v>
      </c>
      <c r="G838" s="5">
        <f t="shared" si="280"/>
        <v>0</v>
      </c>
      <c r="H838" s="5">
        <f t="shared" si="282"/>
        <v>0</v>
      </c>
      <c r="I838" s="5">
        <f t="shared" si="284"/>
        <v>0</v>
      </c>
      <c r="J838" s="5" t="str">
        <f t="shared" si="288"/>
        <v/>
      </c>
      <c r="N838" s="54"/>
      <c r="O838" s="174" t="s">
        <v>219</v>
      </c>
      <c r="P838" s="5">
        <f t="shared" si="279"/>
        <v>0</v>
      </c>
      <c r="Q838" s="5">
        <f t="shared" si="291"/>
        <v>0</v>
      </c>
      <c r="R838" s="5">
        <f t="shared" si="276"/>
        <v>0</v>
      </c>
      <c r="S838" s="5">
        <f t="shared" si="278"/>
        <v>0</v>
      </c>
      <c r="T838" s="5">
        <f t="shared" si="281"/>
        <v>0</v>
      </c>
      <c r="U838" s="5">
        <f t="shared" si="283"/>
        <v>0</v>
      </c>
      <c r="V838" s="5">
        <f t="shared" si="285"/>
        <v>0</v>
      </c>
      <c r="W838" s="5" t="str">
        <f t="shared" si="289"/>
        <v/>
      </c>
      <c r="X838" s="4" t="str">
        <f t="shared" si="286"/>
        <v/>
      </c>
    </row>
    <row r="839" spans="1:24" x14ac:dyDescent="0.3">
      <c r="A839" s="54"/>
      <c r="B839" s="174" t="s">
        <v>219</v>
      </c>
      <c r="C839" s="5">
        <f t="shared" si="287"/>
        <v>0</v>
      </c>
      <c r="D839" s="5">
        <f t="shared" si="290"/>
        <v>0</v>
      </c>
      <c r="E839" s="5">
        <f t="shared" si="275"/>
        <v>0</v>
      </c>
      <c r="F839" s="5">
        <f t="shared" si="277"/>
        <v>0</v>
      </c>
      <c r="G839" s="5">
        <f t="shared" si="280"/>
        <v>0</v>
      </c>
      <c r="H839" s="5">
        <f t="shared" si="282"/>
        <v>0</v>
      </c>
      <c r="I839" s="5">
        <f t="shared" si="284"/>
        <v>0</v>
      </c>
      <c r="J839" s="5" t="str">
        <f t="shared" si="288"/>
        <v/>
      </c>
      <c r="N839" s="54"/>
      <c r="O839" s="174" t="s">
        <v>219</v>
      </c>
      <c r="P839" s="5">
        <f t="shared" si="279"/>
        <v>0</v>
      </c>
      <c r="Q839" s="5">
        <f t="shared" si="291"/>
        <v>0</v>
      </c>
      <c r="R839" s="5">
        <f t="shared" si="276"/>
        <v>0</v>
      </c>
      <c r="S839" s="5">
        <f t="shared" si="278"/>
        <v>0</v>
      </c>
      <c r="T839" s="5">
        <f t="shared" si="281"/>
        <v>0</v>
      </c>
      <c r="U839" s="5">
        <f t="shared" si="283"/>
        <v>0</v>
      </c>
      <c r="V839" s="5">
        <f t="shared" si="285"/>
        <v>0</v>
      </c>
      <c r="W839" s="5" t="str">
        <f t="shared" si="289"/>
        <v/>
      </c>
      <c r="X839" s="4" t="str">
        <f t="shared" si="286"/>
        <v/>
      </c>
    </row>
    <row r="840" spans="1:24" x14ac:dyDescent="0.3">
      <c r="A840" s="54"/>
      <c r="B840" s="174" t="s">
        <v>219</v>
      </c>
      <c r="C840" s="5">
        <f t="shared" si="287"/>
        <v>0</v>
      </c>
      <c r="D840" s="5">
        <f t="shared" si="290"/>
        <v>0</v>
      </c>
      <c r="E840" s="5">
        <f t="shared" ref="E840:E903" si="292">IFERROR((B840/B834)-1,0)</f>
        <v>0</v>
      </c>
      <c r="F840" s="5">
        <f t="shared" si="277"/>
        <v>0</v>
      </c>
      <c r="G840" s="5">
        <f t="shared" si="280"/>
        <v>0</v>
      </c>
      <c r="H840" s="5">
        <f t="shared" si="282"/>
        <v>0</v>
      </c>
      <c r="I840" s="5">
        <f t="shared" si="284"/>
        <v>0</v>
      </c>
      <c r="J840" s="5" t="str">
        <f t="shared" si="288"/>
        <v/>
      </c>
      <c r="N840" s="54"/>
      <c r="O840" s="174" t="s">
        <v>219</v>
      </c>
      <c r="P840" s="5">
        <f t="shared" si="279"/>
        <v>0</v>
      </c>
      <c r="Q840" s="5">
        <f t="shared" si="291"/>
        <v>0</v>
      </c>
      <c r="R840" s="5">
        <f t="shared" ref="R840:R903" si="293">IFERROR((O840/O834)-1,0)</f>
        <v>0</v>
      </c>
      <c r="S840" s="5">
        <f t="shared" si="278"/>
        <v>0</v>
      </c>
      <c r="T840" s="5">
        <f t="shared" si="281"/>
        <v>0</v>
      </c>
      <c r="U840" s="5">
        <f t="shared" si="283"/>
        <v>0</v>
      </c>
      <c r="V840" s="5">
        <f t="shared" si="285"/>
        <v>0</v>
      </c>
      <c r="W840" s="5" t="str">
        <f t="shared" si="289"/>
        <v/>
      </c>
      <c r="X840" s="4" t="str">
        <f t="shared" si="286"/>
        <v/>
      </c>
    </row>
    <row r="841" spans="1:24" x14ac:dyDescent="0.3">
      <c r="A841" s="54"/>
      <c r="B841" s="174" t="s">
        <v>219</v>
      </c>
      <c r="C841" s="5">
        <f t="shared" si="287"/>
        <v>0</v>
      </c>
      <c r="D841" s="5">
        <f t="shared" si="290"/>
        <v>0</v>
      </c>
      <c r="E841" s="5">
        <f t="shared" si="292"/>
        <v>0</v>
      </c>
      <c r="F841" s="5">
        <f t="shared" si="277"/>
        <v>0</v>
      </c>
      <c r="G841" s="5">
        <f t="shared" si="280"/>
        <v>0</v>
      </c>
      <c r="H841" s="5">
        <f t="shared" si="282"/>
        <v>0</v>
      </c>
      <c r="I841" s="5">
        <f t="shared" si="284"/>
        <v>0</v>
      </c>
      <c r="J841" s="5" t="str">
        <f t="shared" si="288"/>
        <v/>
      </c>
      <c r="N841" s="54"/>
      <c r="O841" s="174" t="s">
        <v>219</v>
      </c>
      <c r="P841" s="5">
        <f t="shared" si="279"/>
        <v>0</v>
      </c>
      <c r="Q841" s="5">
        <f t="shared" si="291"/>
        <v>0</v>
      </c>
      <c r="R841" s="5">
        <f t="shared" si="293"/>
        <v>0</v>
      </c>
      <c r="S841" s="5">
        <f t="shared" si="278"/>
        <v>0</v>
      </c>
      <c r="T841" s="5">
        <f t="shared" si="281"/>
        <v>0</v>
      </c>
      <c r="U841" s="5">
        <f t="shared" si="283"/>
        <v>0</v>
      </c>
      <c r="V841" s="5">
        <f t="shared" si="285"/>
        <v>0</v>
      </c>
      <c r="W841" s="5" t="str">
        <f t="shared" si="289"/>
        <v/>
      </c>
      <c r="X841" s="4" t="str">
        <f t="shared" si="286"/>
        <v/>
      </c>
    </row>
    <row r="842" spans="1:24" x14ac:dyDescent="0.3">
      <c r="A842" s="54"/>
      <c r="B842" s="174" t="s">
        <v>219</v>
      </c>
      <c r="C842" s="5">
        <f t="shared" si="287"/>
        <v>0</v>
      </c>
      <c r="D842" s="5">
        <f t="shared" si="290"/>
        <v>0</v>
      </c>
      <c r="E842" s="5">
        <f t="shared" si="292"/>
        <v>0</v>
      </c>
      <c r="F842" s="5">
        <f t="shared" si="277"/>
        <v>0</v>
      </c>
      <c r="G842" s="5">
        <f t="shared" si="280"/>
        <v>0</v>
      </c>
      <c r="H842" s="5">
        <f t="shared" si="282"/>
        <v>0</v>
      </c>
      <c r="I842" s="5">
        <f t="shared" si="284"/>
        <v>0</v>
      </c>
      <c r="J842" s="5" t="str">
        <f t="shared" si="288"/>
        <v/>
      </c>
      <c r="N842" s="54"/>
      <c r="O842" s="174" t="s">
        <v>219</v>
      </c>
      <c r="P842" s="5">
        <f t="shared" si="279"/>
        <v>0</v>
      </c>
      <c r="Q842" s="5">
        <f t="shared" si="291"/>
        <v>0</v>
      </c>
      <c r="R842" s="5">
        <f t="shared" si="293"/>
        <v>0</v>
      </c>
      <c r="S842" s="5">
        <f t="shared" si="278"/>
        <v>0</v>
      </c>
      <c r="T842" s="5">
        <f t="shared" si="281"/>
        <v>0</v>
      </c>
      <c r="U842" s="5">
        <f t="shared" si="283"/>
        <v>0</v>
      </c>
      <c r="V842" s="5">
        <f t="shared" si="285"/>
        <v>0</v>
      </c>
      <c r="W842" s="5" t="str">
        <f t="shared" si="289"/>
        <v/>
      </c>
      <c r="X842" s="4" t="str">
        <f t="shared" si="286"/>
        <v/>
      </c>
    </row>
    <row r="843" spans="1:24" x14ac:dyDescent="0.3">
      <c r="A843" s="54"/>
      <c r="B843" s="174" t="s">
        <v>219</v>
      </c>
      <c r="C843" s="5">
        <f t="shared" si="287"/>
        <v>0</v>
      </c>
      <c r="D843" s="5">
        <f t="shared" si="290"/>
        <v>0</v>
      </c>
      <c r="E843" s="5">
        <f t="shared" si="292"/>
        <v>0</v>
      </c>
      <c r="F843" s="5">
        <f t="shared" si="277"/>
        <v>0</v>
      </c>
      <c r="G843" s="5">
        <f t="shared" si="280"/>
        <v>0</v>
      </c>
      <c r="H843" s="5">
        <f t="shared" si="282"/>
        <v>0</v>
      </c>
      <c r="I843" s="5">
        <f t="shared" si="284"/>
        <v>0</v>
      </c>
      <c r="J843" s="5" t="str">
        <f t="shared" si="288"/>
        <v/>
      </c>
      <c r="N843" s="54"/>
      <c r="O843" s="174" t="s">
        <v>219</v>
      </c>
      <c r="P843" s="5">
        <f t="shared" si="279"/>
        <v>0</v>
      </c>
      <c r="Q843" s="5">
        <f t="shared" si="291"/>
        <v>0</v>
      </c>
      <c r="R843" s="5">
        <f t="shared" si="293"/>
        <v>0</v>
      </c>
      <c r="S843" s="5">
        <f t="shared" si="278"/>
        <v>0</v>
      </c>
      <c r="T843" s="5">
        <f t="shared" si="281"/>
        <v>0</v>
      </c>
      <c r="U843" s="5">
        <f t="shared" si="283"/>
        <v>0</v>
      </c>
      <c r="V843" s="5">
        <f t="shared" si="285"/>
        <v>0</v>
      </c>
      <c r="W843" s="5" t="str">
        <f t="shared" si="289"/>
        <v/>
      </c>
      <c r="X843" s="4" t="str">
        <f t="shared" si="286"/>
        <v/>
      </c>
    </row>
    <row r="844" spans="1:24" x14ac:dyDescent="0.3">
      <c r="A844" s="54"/>
      <c r="B844" s="174" t="s">
        <v>219</v>
      </c>
      <c r="C844" s="5">
        <f t="shared" si="287"/>
        <v>0</v>
      </c>
      <c r="D844" s="5">
        <f t="shared" si="290"/>
        <v>0</v>
      </c>
      <c r="E844" s="5">
        <f t="shared" si="292"/>
        <v>0</v>
      </c>
      <c r="F844" s="5">
        <f t="shared" si="277"/>
        <v>0</v>
      </c>
      <c r="G844" s="5">
        <f t="shared" si="280"/>
        <v>0</v>
      </c>
      <c r="H844" s="5">
        <f t="shared" si="282"/>
        <v>0</v>
      </c>
      <c r="I844" s="5">
        <f t="shared" si="284"/>
        <v>0</v>
      </c>
      <c r="J844" s="5" t="str">
        <f t="shared" si="288"/>
        <v/>
      </c>
      <c r="N844" s="54"/>
      <c r="O844" s="174" t="s">
        <v>219</v>
      </c>
      <c r="P844" s="5">
        <f t="shared" si="279"/>
        <v>0</v>
      </c>
      <c r="Q844" s="5">
        <f t="shared" si="291"/>
        <v>0</v>
      </c>
      <c r="R844" s="5">
        <f t="shared" si="293"/>
        <v>0</v>
      </c>
      <c r="S844" s="5">
        <f t="shared" si="278"/>
        <v>0</v>
      </c>
      <c r="T844" s="5">
        <f t="shared" si="281"/>
        <v>0</v>
      </c>
      <c r="U844" s="5">
        <f t="shared" si="283"/>
        <v>0</v>
      </c>
      <c r="V844" s="5">
        <f t="shared" si="285"/>
        <v>0</v>
      </c>
      <c r="W844" s="5" t="str">
        <f t="shared" si="289"/>
        <v/>
      </c>
      <c r="X844" s="4" t="str">
        <f t="shared" si="286"/>
        <v/>
      </c>
    </row>
    <row r="845" spans="1:24" x14ac:dyDescent="0.3">
      <c r="A845" s="54"/>
      <c r="B845" s="174" t="s">
        <v>219</v>
      </c>
      <c r="C845" s="5">
        <f t="shared" si="287"/>
        <v>0</v>
      </c>
      <c r="D845" s="5">
        <f t="shared" si="290"/>
        <v>0</v>
      </c>
      <c r="E845" s="5">
        <f t="shared" si="292"/>
        <v>0</v>
      </c>
      <c r="F845" s="5">
        <f t="shared" si="277"/>
        <v>0</v>
      </c>
      <c r="G845" s="5">
        <f t="shared" si="280"/>
        <v>0</v>
      </c>
      <c r="H845" s="5">
        <f t="shared" si="282"/>
        <v>0</v>
      </c>
      <c r="I845" s="5">
        <f t="shared" si="284"/>
        <v>0</v>
      </c>
      <c r="J845" s="5" t="str">
        <f t="shared" si="288"/>
        <v/>
      </c>
      <c r="N845" s="54"/>
      <c r="O845" s="174" t="s">
        <v>219</v>
      </c>
      <c r="P845" s="5">
        <f t="shared" si="279"/>
        <v>0</v>
      </c>
      <c r="Q845" s="5">
        <f t="shared" si="291"/>
        <v>0</v>
      </c>
      <c r="R845" s="5">
        <f t="shared" si="293"/>
        <v>0</v>
      </c>
      <c r="S845" s="5">
        <f t="shared" si="278"/>
        <v>0</v>
      </c>
      <c r="T845" s="5">
        <f t="shared" si="281"/>
        <v>0</v>
      </c>
      <c r="U845" s="5">
        <f t="shared" si="283"/>
        <v>0</v>
      </c>
      <c r="V845" s="5">
        <f t="shared" si="285"/>
        <v>0</v>
      </c>
      <c r="W845" s="5" t="str">
        <f t="shared" si="289"/>
        <v/>
      </c>
      <c r="X845" s="4" t="str">
        <f t="shared" si="286"/>
        <v/>
      </c>
    </row>
    <row r="846" spans="1:24" x14ac:dyDescent="0.3">
      <c r="A846" s="54"/>
      <c r="B846" s="174" t="s">
        <v>219</v>
      </c>
      <c r="C846" s="5">
        <f t="shared" si="287"/>
        <v>0</v>
      </c>
      <c r="D846" s="5">
        <f t="shared" si="290"/>
        <v>0</v>
      </c>
      <c r="E846" s="5">
        <f t="shared" si="292"/>
        <v>0</v>
      </c>
      <c r="F846" s="5">
        <f t="shared" ref="F846:F909" si="294">IF(ISNUMBER(B834),(IFERROR((B846/B834)-1,0)),0)</f>
        <v>0</v>
      </c>
      <c r="G846" s="5">
        <f t="shared" si="280"/>
        <v>0</v>
      </c>
      <c r="H846" s="5">
        <f t="shared" si="282"/>
        <v>0</v>
      </c>
      <c r="I846" s="5">
        <f t="shared" si="284"/>
        <v>0</v>
      </c>
      <c r="J846" s="5" t="str">
        <f t="shared" si="288"/>
        <v/>
      </c>
      <c r="N846" s="54"/>
      <c r="O846" s="174" t="s">
        <v>219</v>
      </c>
      <c r="P846" s="5">
        <f t="shared" si="279"/>
        <v>0</v>
      </c>
      <c r="Q846" s="5">
        <f t="shared" si="291"/>
        <v>0</v>
      </c>
      <c r="R846" s="5">
        <f t="shared" si="293"/>
        <v>0</v>
      </c>
      <c r="S846" s="5">
        <f t="shared" ref="S846:S909" si="295">IF(ISNUMBER(O834),(IFERROR((O846/O834)-1,0)),0)</f>
        <v>0</v>
      </c>
      <c r="T846" s="5">
        <f t="shared" si="281"/>
        <v>0</v>
      </c>
      <c r="U846" s="5">
        <f t="shared" si="283"/>
        <v>0</v>
      </c>
      <c r="V846" s="5">
        <f t="shared" si="285"/>
        <v>0</v>
      </c>
      <c r="W846" s="5" t="str">
        <f t="shared" si="289"/>
        <v/>
      </c>
      <c r="X846" s="4" t="str">
        <f t="shared" si="286"/>
        <v/>
      </c>
    </row>
    <row r="847" spans="1:24" x14ac:dyDescent="0.3">
      <c r="A847" s="54"/>
      <c r="B847" s="174" t="s">
        <v>219</v>
      </c>
      <c r="C847" s="5">
        <f t="shared" si="287"/>
        <v>0</v>
      </c>
      <c r="D847" s="5">
        <f t="shared" si="290"/>
        <v>0</v>
      </c>
      <c r="E847" s="5">
        <f t="shared" si="292"/>
        <v>0</v>
      </c>
      <c r="F847" s="5">
        <f t="shared" si="294"/>
        <v>0</v>
      </c>
      <c r="G847" s="5">
        <f t="shared" si="280"/>
        <v>0</v>
      </c>
      <c r="H847" s="5">
        <f t="shared" si="282"/>
        <v>0</v>
      </c>
      <c r="I847" s="5">
        <f t="shared" si="284"/>
        <v>0</v>
      </c>
      <c r="J847" s="5" t="str">
        <f t="shared" si="288"/>
        <v/>
      </c>
      <c r="N847" s="54"/>
      <c r="O847" s="174" t="s">
        <v>219</v>
      </c>
      <c r="P847" s="5">
        <f t="shared" si="279"/>
        <v>0</v>
      </c>
      <c r="Q847" s="5">
        <f t="shared" si="291"/>
        <v>0</v>
      </c>
      <c r="R847" s="5">
        <f t="shared" si="293"/>
        <v>0</v>
      </c>
      <c r="S847" s="5">
        <f t="shared" si="295"/>
        <v>0</v>
      </c>
      <c r="T847" s="5">
        <f t="shared" si="281"/>
        <v>0</v>
      </c>
      <c r="U847" s="5">
        <f t="shared" si="283"/>
        <v>0</v>
      </c>
      <c r="V847" s="5">
        <f t="shared" si="285"/>
        <v>0</v>
      </c>
      <c r="W847" s="5" t="str">
        <f t="shared" si="289"/>
        <v/>
      </c>
      <c r="X847" s="4" t="str">
        <f t="shared" si="286"/>
        <v/>
      </c>
    </row>
    <row r="848" spans="1:24" x14ac:dyDescent="0.3">
      <c r="A848" s="54"/>
      <c r="B848" s="174" t="s">
        <v>219</v>
      </c>
      <c r="C848" s="5">
        <f t="shared" si="287"/>
        <v>0</v>
      </c>
      <c r="D848" s="5">
        <f t="shared" si="290"/>
        <v>0</v>
      </c>
      <c r="E848" s="5">
        <f t="shared" si="292"/>
        <v>0</v>
      </c>
      <c r="F848" s="5">
        <f t="shared" si="294"/>
        <v>0</v>
      </c>
      <c r="G848" s="5">
        <f t="shared" si="280"/>
        <v>0</v>
      </c>
      <c r="H848" s="5">
        <f t="shared" si="282"/>
        <v>0</v>
      </c>
      <c r="I848" s="5">
        <f t="shared" si="284"/>
        <v>0</v>
      </c>
      <c r="J848" s="5" t="str">
        <f t="shared" si="288"/>
        <v/>
      </c>
      <c r="N848" s="54"/>
      <c r="O848" s="174" t="s">
        <v>219</v>
      </c>
      <c r="P848" s="5">
        <f t="shared" si="279"/>
        <v>0</v>
      </c>
      <c r="Q848" s="5">
        <f t="shared" si="291"/>
        <v>0</v>
      </c>
      <c r="R848" s="5">
        <f t="shared" si="293"/>
        <v>0</v>
      </c>
      <c r="S848" s="5">
        <f t="shared" si="295"/>
        <v>0</v>
      </c>
      <c r="T848" s="5">
        <f t="shared" si="281"/>
        <v>0</v>
      </c>
      <c r="U848" s="5">
        <f t="shared" si="283"/>
        <v>0</v>
      </c>
      <c r="V848" s="5">
        <f t="shared" si="285"/>
        <v>0</v>
      </c>
      <c r="W848" s="5" t="str">
        <f t="shared" si="289"/>
        <v/>
      </c>
      <c r="X848" s="4" t="str">
        <f t="shared" si="286"/>
        <v/>
      </c>
    </row>
    <row r="849" spans="1:24" x14ac:dyDescent="0.3">
      <c r="A849" s="54"/>
      <c r="B849" s="174" t="s">
        <v>219</v>
      </c>
      <c r="C849" s="5">
        <f t="shared" si="287"/>
        <v>0</v>
      </c>
      <c r="D849" s="5">
        <f t="shared" si="290"/>
        <v>0</v>
      </c>
      <c r="E849" s="5">
        <f t="shared" si="292"/>
        <v>0</v>
      </c>
      <c r="F849" s="5">
        <f t="shared" si="294"/>
        <v>0</v>
      </c>
      <c r="G849" s="5">
        <f t="shared" si="280"/>
        <v>0</v>
      </c>
      <c r="H849" s="5">
        <f t="shared" si="282"/>
        <v>0</v>
      </c>
      <c r="I849" s="5">
        <f t="shared" si="284"/>
        <v>0</v>
      </c>
      <c r="J849" s="5" t="str">
        <f t="shared" si="288"/>
        <v/>
      </c>
      <c r="N849" s="54"/>
      <c r="O849" s="174" t="s">
        <v>219</v>
      </c>
      <c r="P849" s="5">
        <f t="shared" si="279"/>
        <v>0</v>
      </c>
      <c r="Q849" s="5">
        <f t="shared" si="291"/>
        <v>0</v>
      </c>
      <c r="R849" s="5">
        <f t="shared" si="293"/>
        <v>0</v>
      </c>
      <c r="S849" s="5">
        <f t="shared" si="295"/>
        <v>0</v>
      </c>
      <c r="T849" s="5">
        <f t="shared" si="281"/>
        <v>0</v>
      </c>
      <c r="U849" s="5">
        <f t="shared" si="283"/>
        <v>0</v>
      </c>
      <c r="V849" s="5">
        <f t="shared" si="285"/>
        <v>0</v>
      </c>
      <c r="W849" s="5" t="str">
        <f t="shared" si="289"/>
        <v/>
      </c>
      <c r="X849" s="4" t="str">
        <f t="shared" si="286"/>
        <v/>
      </c>
    </row>
    <row r="850" spans="1:24" x14ac:dyDescent="0.3">
      <c r="A850" s="54"/>
      <c r="B850" s="174" t="s">
        <v>219</v>
      </c>
      <c r="C850" s="5">
        <f t="shared" si="287"/>
        <v>0</v>
      </c>
      <c r="D850" s="5">
        <f t="shared" si="290"/>
        <v>0</v>
      </c>
      <c r="E850" s="5">
        <f t="shared" si="292"/>
        <v>0</v>
      </c>
      <c r="F850" s="5">
        <f t="shared" si="294"/>
        <v>0</v>
      </c>
      <c r="G850" s="5">
        <f t="shared" si="280"/>
        <v>0</v>
      </c>
      <c r="H850" s="5">
        <f t="shared" si="282"/>
        <v>0</v>
      </c>
      <c r="I850" s="5">
        <f t="shared" si="284"/>
        <v>0</v>
      </c>
      <c r="J850" s="5" t="str">
        <f t="shared" si="288"/>
        <v/>
      </c>
      <c r="N850" s="54"/>
      <c r="O850" s="174" t="s">
        <v>219</v>
      </c>
      <c r="P850" s="5">
        <f t="shared" ref="P850:P913" si="296">IFERROR((O850/O849)-1,0)</f>
        <v>0</v>
      </c>
      <c r="Q850" s="5">
        <f t="shared" si="291"/>
        <v>0</v>
      </c>
      <c r="R850" s="5">
        <f t="shared" si="293"/>
        <v>0</v>
      </c>
      <c r="S850" s="5">
        <f t="shared" si="295"/>
        <v>0</v>
      </c>
      <c r="T850" s="5">
        <f t="shared" si="281"/>
        <v>0</v>
      </c>
      <c r="U850" s="5">
        <f t="shared" si="283"/>
        <v>0</v>
      </c>
      <c r="V850" s="5">
        <f t="shared" si="285"/>
        <v>0</v>
      </c>
      <c r="W850" s="5" t="str">
        <f t="shared" si="289"/>
        <v/>
      </c>
      <c r="X850" s="4" t="str">
        <f t="shared" si="286"/>
        <v/>
      </c>
    </row>
    <row r="851" spans="1:24" x14ac:dyDescent="0.3">
      <c r="A851" s="54"/>
      <c r="B851" s="174" t="s">
        <v>219</v>
      </c>
      <c r="C851" s="5">
        <f t="shared" si="287"/>
        <v>0</v>
      </c>
      <c r="D851" s="5">
        <f t="shared" si="290"/>
        <v>0</v>
      </c>
      <c r="E851" s="5">
        <f t="shared" si="292"/>
        <v>0</v>
      </c>
      <c r="F851" s="5">
        <f t="shared" si="294"/>
        <v>0</v>
      </c>
      <c r="G851" s="5">
        <f t="shared" si="280"/>
        <v>0</v>
      </c>
      <c r="H851" s="5">
        <f t="shared" si="282"/>
        <v>0</v>
      </c>
      <c r="I851" s="5">
        <f t="shared" si="284"/>
        <v>0</v>
      </c>
      <c r="J851" s="5" t="str">
        <f t="shared" si="288"/>
        <v/>
      </c>
      <c r="N851" s="54"/>
      <c r="O851" s="174" t="s">
        <v>219</v>
      </c>
      <c r="P851" s="5">
        <f t="shared" si="296"/>
        <v>0</v>
      </c>
      <c r="Q851" s="5">
        <f t="shared" si="291"/>
        <v>0</v>
      </c>
      <c r="R851" s="5">
        <f t="shared" si="293"/>
        <v>0</v>
      </c>
      <c r="S851" s="5">
        <f t="shared" si="295"/>
        <v>0</v>
      </c>
      <c r="T851" s="5">
        <f t="shared" si="281"/>
        <v>0</v>
      </c>
      <c r="U851" s="5">
        <f t="shared" si="283"/>
        <v>0</v>
      </c>
      <c r="V851" s="5">
        <f t="shared" si="285"/>
        <v>0</v>
      </c>
      <c r="W851" s="5" t="str">
        <f t="shared" si="289"/>
        <v/>
      </c>
      <c r="X851" s="4" t="str">
        <f t="shared" si="286"/>
        <v/>
      </c>
    </row>
    <row r="852" spans="1:24" x14ac:dyDescent="0.3">
      <c r="A852" s="54"/>
      <c r="B852" s="174" t="s">
        <v>219</v>
      </c>
      <c r="C852" s="5">
        <f t="shared" si="287"/>
        <v>0</v>
      </c>
      <c r="D852" s="5">
        <f t="shared" si="290"/>
        <v>0</v>
      </c>
      <c r="E852" s="5">
        <f t="shared" si="292"/>
        <v>0</v>
      </c>
      <c r="F852" s="5">
        <f t="shared" si="294"/>
        <v>0</v>
      </c>
      <c r="G852" s="5">
        <f t="shared" si="280"/>
        <v>0</v>
      </c>
      <c r="H852" s="5">
        <f t="shared" si="282"/>
        <v>0</v>
      </c>
      <c r="I852" s="5">
        <f t="shared" si="284"/>
        <v>0</v>
      </c>
      <c r="J852" s="5" t="str">
        <f t="shared" si="288"/>
        <v/>
      </c>
      <c r="N852" s="54"/>
      <c r="O852" s="174" t="s">
        <v>219</v>
      </c>
      <c r="P852" s="5">
        <f t="shared" si="296"/>
        <v>0</v>
      </c>
      <c r="Q852" s="5">
        <f t="shared" si="291"/>
        <v>0</v>
      </c>
      <c r="R852" s="5">
        <f t="shared" si="293"/>
        <v>0</v>
      </c>
      <c r="S852" s="5">
        <f t="shared" si="295"/>
        <v>0</v>
      </c>
      <c r="T852" s="5">
        <f t="shared" si="281"/>
        <v>0</v>
      </c>
      <c r="U852" s="5">
        <f t="shared" si="283"/>
        <v>0</v>
      </c>
      <c r="V852" s="5">
        <f t="shared" si="285"/>
        <v>0</v>
      </c>
      <c r="W852" s="5" t="str">
        <f t="shared" si="289"/>
        <v/>
      </c>
      <c r="X852" s="4" t="str">
        <f t="shared" si="286"/>
        <v/>
      </c>
    </row>
    <row r="853" spans="1:24" x14ac:dyDescent="0.3">
      <c r="A853" s="54"/>
      <c r="B853" s="174" t="s">
        <v>219</v>
      </c>
      <c r="C853" s="5">
        <f t="shared" si="287"/>
        <v>0</v>
      </c>
      <c r="D853" s="5">
        <f t="shared" si="290"/>
        <v>0</v>
      </c>
      <c r="E853" s="5">
        <f t="shared" si="292"/>
        <v>0</v>
      </c>
      <c r="F853" s="5">
        <f t="shared" si="294"/>
        <v>0</v>
      </c>
      <c r="G853" s="5">
        <f t="shared" si="280"/>
        <v>0</v>
      </c>
      <c r="H853" s="5">
        <f t="shared" si="282"/>
        <v>0</v>
      </c>
      <c r="I853" s="5">
        <f t="shared" si="284"/>
        <v>0</v>
      </c>
      <c r="J853" s="5" t="str">
        <f t="shared" si="288"/>
        <v/>
      </c>
      <c r="N853" s="54"/>
      <c r="O853" s="174" t="s">
        <v>219</v>
      </c>
      <c r="P853" s="5">
        <f t="shared" si="296"/>
        <v>0</v>
      </c>
      <c r="Q853" s="5">
        <f t="shared" si="291"/>
        <v>0</v>
      </c>
      <c r="R853" s="5">
        <f t="shared" si="293"/>
        <v>0</v>
      </c>
      <c r="S853" s="5">
        <f t="shared" si="295"/>
        <v>0</v>
      </c>
      <c r="T853" s="5">
        <f t="shared" si="281"/>
        <v>0</v>
      </c>
      <c r="U853" s="5">
        <f t="shared" si="283"/>
        <v>0</v>
      </c>
      <c r="V853" s="5">
        <f t="shared" si="285"/>
        <v>0</v>
      </c>
      <c r="W853" s="5" t="str">
        <f t="shared" si="289"/>
        <v/>
      </c>
      <c r="X853" s="4" t="str">
        <f t="shared" si="286"/>
        <v/>
      </c>
    </row>
    <row r="854" spans="1:24" x14ac:dyDescent="0.3">
      <c r="A854" s="54"/>
      <c r="B854" s="174" t="s">
        <v>219</v>
      </c>
      <c r="C854" s="5">
        <f t="shared" si="287"/>
        <v>0</v>
      </c>
      <c r="D854" s="5">
        <f t="shared" si="290"/>
        <v>0</v>
      </c>
      <c r="E854" s="5">
        <f t="shared" si="292"/>
        <v>0</v>
      </c>
      <c r="F854" s="5">
        <f t="shared" si="294"/>
        <v>0</v>
      </c>
      <c r="G854" s="5">
        <f t="shared" si="280"/>
        <v>0</v>
      </c>
      <c r="H854" s="5">
        <f t="shared" si="282"/>
        <v>0</v>
      </c>
      <c r="I854" s="5">
        <f t="shared" si="284"/>
        <v>0</v>
      </c>
      <c r="J854" s="5" t="str">
        <f t="shared" si="288"/>
        <v/>
      </c>
      <c r="N854" s="54"/>
      <c r="O854" s="174" t="s">
        <v>219</v>
      </c>
      <c r="P854" s="5">
        <f t="shared" si="296"/>
        <v>0</v>
      </c>
      <c r="Q854" s="5">
        <f t="shared" si="291"/>
        <v>0</v>
      </c>
      <c r="R854" s="5">
        <f t="shared" si="293"/>
        <v>0</v>
      </c>
      <c r="S854" s="5">
        <f t="shared" si="295"/>
        <v>0</v>
      </c>
      <c r="T854" s="5">
        <f t="shared" si="281"/>
        <v>0</v>
      </c>
      <c r="U854" s="5">
        <f t="shared" si="283"/>
        <v>0</v>
      </c>
      <c r="V854" s="5">
        <f t="shared" si="285"/>
        <v>0</v>
      </c>
      <c r="W854" s="5" t="str">
        <f t="shared" si="289"/>
        <v/>
      </c>
      <c r="X854" s="4" t="str">
        <f t="shared" si="286"/>
        <v/>
      </c>
    </row>
    <row r="855" spans="1:24" x14ac:dyDescent="0.3">
      <c r="A855" s="54"/>
      <c r="B855" s="174" t="s">
        <v>219</v>
      </c>
      <c r="C855" s="5">
        <f t="shared" si="287"/>
        <v>0</v>
      </c>
      <c r="D855" s="5">
        <f t="shared" si="290"/>
        <v>0</v>
      </c>
      <c r="E855" s="5">
        <f t="shared" si="292"/>
        <v>0</v>
      </c>
      <c r="F855" s="5">
        <f t="shared" si="294"/>
        <v>0</v>
      </c>
      <c r="G855" s="5">
        <f t="shared" si="280"/>
        <v>0</v>
      </c>
      <c r="H855" s="5">
        <f t="shared" si="282"/>
        <v>0</v>
      </c>
      <c r="I855" s="5">
        <f t="shared" si="284"/>
        <v>0</v>
      </c>
      <c r="J855" s="5" t="str">
        <f t="shared" si="288"/>
        <v/>
      </c>
      <c r="N855" s="54"/>
      <c r="O855" s="174" t="s">
        <v>219</v>
      </c>
      <c r="P855" s="5">
        <f t="shared" si="296"/>
        <v>0</v>
      </c>
      <c r="Q855" s="5">
        <f t="shared" si="291"/>
        <v>0</v>
      </c>
      <c r="R855" s="5">
        <f t="shared" si="293"/>
        <v>0</v>
      </c>
      <c r="S855" s="5">
        <f t="shared" si="295"/>
        <v>0</v>
      </c>
      <c r="T855" s="5">
        <f t="shared" si="281"/>
        <v>0</v>
      </c>
      <c r="U855" s="5">
        <f t="shared" si="283"/>
        <v>0</v>
      </c>
      <c r="V855" s="5">
        <f t="shared" si="285"/>
        <v>0</v>
      </c>
      <c r="W855" s="5" t="str">
        <f t="shared" si="289"/>
        <v/>
      </c>
      <c r="X855" s="4" t="str">
        <f t="shared" si="286"/>
        <v/>
      </c>
    </row>
    <row r="856" spans="1:24" x14ac:dyDescent="0.3">
      <c r="A856" s="54"/>
      <c r="B856" s="174" t="s">
        <v>219</v>
      </c>
      <c r="C856" s="5">
        <f t="shared" si="287"/>
        <v>0</v>
      </c>
      <c r="D856" s="5">
        <f t="shared" si="290"/>
        <v>0</v>
      </c>
      <c r="E856" s="5">
        <f t="shared" si="292"/>
        <v>0</v>
      </c>
      <c r="F856" s="5">
        <f t="shared" si="294"/>
        <v>0</v>
      </c>
      <c r="G856" s="5">
        <f t="shared" si="280"/>
        <v>0</v>
      </c>
      <c r="H856" s="5">
        <f t="shared" si="282"/>
        <v>0</v>
      </c>
      <c r="I856" s="5">
        <f t="shared" si="284"/>
        <v>0</v>
      </c>
      <c r="J856" s="5" t="str">
        <f t="shared" si="288"/>
        <v/>
      </c>
      <c r="N856" s="54"/>
      <c r="O856" s="174" t="s">
        <v>219</v>
      </c>
      <c r="P856" s="5">
        <f t="shared" si="296"/>
        <v>0</v>
      </c>
      <c r="Q856" s="5">
        <f t="shared" si="291"/>
        <v>0</v>
      </c>
      <c r="R856" s="5">
        <f t="shared" si="293"/>
        <v>0</v>
      </c>
      <c r="S856" s="5">
        <f t="shared" si="295"/>
        <v>0</v>
      </c>
      <c r="T856" s="5">
        <f t="shared" si="281"/>
        <v>0</v>
      </c>
      <c r="U856" s="5">
        <f t="shared" si="283"/>
        <v>0</v>
      </c>
      <c r="V856" s="5">
        <f t="shared" si="285"/>
        <v>0</v>
      </c>
      <c r="W856" s="5" t="str">
        <f t="shared" si="289"/>
        <v/>
      </c>
      <c r="X856" s="4" t="str">
        <f t="shared" si="286"/>
        <v/>
      </c>
    </row>
    <row r="857" spans="1:24" x14ac:dyDescent="0.3">
      <c r="A857" s="54"/>
      <c r="B857" s="174" t="s">
        <v>219</v>
      </c>
      <c r="C857" s="5">
        <f t="shared" si="287"/>
        <v>0</v>
      </c>
      <c r="D857" s="5">
        <f t="shared" si="290"/>
        <v>0</v>
      </c>
      <c r="E857" s="5">
        <f t="shared" si="292"/>
        <v>0</v>
      </c>
      <c r="F857" s="5">
        <f t="shared" si="294"/>
        <v>0</v>
      </c>
      <c r="G857" s="5">
        <f t="shared" si="280"/>
        <v>0</v>
      </c>
      <c r="H857" s="5">
        <f t="shared" si="282"/>
        <v>0</v>
      </c>
      <c r="I857" s="5">
        <f t="shared" si="284"/>
        <v>0</v>
      </c>
      <c r="J857" s="5" t="str">
        <f t="shared" si="288"/>
        <v/>
      </c>
      <c r="N857" s="54"/>
      <c r="O857" s="174" t="s">
        <v>219</v>
      </c>
      <c r="P857" s="5">
        <f t="shared" si="296"/>
        <v>0</v>
      </c>
      <c r="Q857" s="5">
        <f t="shared" si="291"/>
        <v>0</v>
      </c>
      <c r="R857" s="5">
        <f t="shared" si="293"/>
        <v>0</v>
      </c>
      <c r="S857" s="5">
        <f t="shared" si="295"/>
        <v>0</v>
      </c>
      <c r="T857" s="5">
        <f t="shared" si="281"/>
        <v>0</v>
      </c>
      <c r="U857" s="5">
        <f t="shared" si="283"/>
        <v>0</v>
      </c>
      <c r="V857" s="5">
        <f t="shared" si="285"/>
        <v>0</v>
      </c>
      <c r="W857" s="5" t="str">
        <f t="shared" si="289"/>
        <v/>
      </c>
      <c r="X857" s="4" t="str">
        <f t="shared" si="286"/>
        <v/>
      </c>
    </row>
    <row r="858" spans="1:24" x14ac:dyDescent="0.3">
      <c r="A858" s="54"/>
      <c r="B858" s="174" t="s">
        <v>219</v>
      </c>
      <c r="C858" s="5">
        <f t="shared" si="287"/>
        <v>0</v>
      </c>
      <c r="D858" s="5">
        <f t="shared" si="290"/>
        <v>0</v>
      </c>
      <c r="E858" s="5">
        <f t="shared" si="292"/>
        <v>0</v>
      </c>
      <c r="F858" s="5">
        <f t="shared" si="294"/>
        <v>0</v>
      </c>
      <c r="G858" s="5">
        <f t="shared" si="280"/>
        <v>0</v>
      </c>
      <c r="H858" s="5">
        <f t="shared" si="282"/>
        <v>0</v>
      </c>
      <c r="I858" s="5">
        <f t="shared" si="284"/>
        <v>0</v>
      </c>
      <c r="J858" s="5" t="str">
        <f t="shared" si="288"/>
        <v/>
      </c>
      <c r="N858" s="54"/>
      <c r="O858" s="174" t="s">
        <v>219</v>
      </c>
      <c r="P858" s="5">
        <f t="shared" si="296"/>
        <v>0</v>
      </c>
      <c r="Q858" s="5">
        <f t="shared" si="291"/>
        <v>0</v>
      </c>
      <c r="R858" s="5">
        <f t="shared" si="293"/>
        <v>0</v>
      </c>
      <c r="S858" s="5">
        <f t="shared" si="295"/>
        <v>0</v>
      </c>
      <c r="T858" s="5">
        <f t="shared" si="281"/>
        <v>0</v>
      </c>
      <c r="U858" s="5">
        <f t="shared" si="283"/>
        <v>0</v>
      </c>
      <c r="V858" s="5">
        <f t="shared" si="285"/>
        <v>0</v>
      </c>
      <c r="W858" s="5" t="str">
        <f t="shared" si="289"/>
        <v/>
      </c>
      <c r="X858" s="4" t="str">
        <f t="shared" si="286"/>
        <v/>
      </c>
    </row>
    <row r="859" spans="1:24" x14ac:dyDescent="0.3">
      <c r="A859" s="54"/>
      <c r="B859" s="174" t="s">
        <v>219</v>
      </c>
      <c r="C859" s="5">
        <f t="shared" si="287"/>
        <v>0</v>
      </c>
      <c r="D859" s="5">
        <f t="shared" si="290"/>
        <v>0</v>
      </c>
      <c r="E859" s="5">
        <f t="shared" si="292"/>
        <v>0</v>
      </c>
      <c r="F859" s="5">
        <f t="shared" si="294"/>
        <v>0</v>
      </c>
      <c r="G859" s="5">
        <f t="shared" si="280"/>
        <v>0</v>
      </c>
      <c r="H859" s="5">
        <f t="shared" si="282"/>
        <v>0</v>
      </c>
      <c r="I859" s="5">
        <f t="shared" si="284"/>
        <v>0</v>
      </c>
      <c r="J859" s="5" t="str">
        <f t="shared" si="288"/>
        <v/>
      </c>
      <c r="N859" s="54"/>
      <c r="O859" s="174" t="s">
        <v>219</v>
      </c>
      <c r="P859" s="5">
        <f t="shared" si="296"/>
        <v>0</v>
      </c>
      <c r="Q859" s="5">
        <f t="shared" si="291"/>
        <v>0</v>
      </c>
      <c r="R859" s="5">
        <f t="shared" si="293"/>
        <v>0</v>
      </c>
      <c r="S859" s="5">
        <f t="shared" si="295"/>
        <v>0</v>
      </c>
      <c r="T859" s="5">
        <f t="shared" si="281"/>
        <v>0</v>
      </c>
      <c r="U859" s="5">
        <f t="shared" si="283"/>
        <v>0</v>
      </c>
      <c r="V859" s="5">
        <f t="shared" si="285"/>
        <v>0</v>
      </c>
      <c r="W859" s="5" t="str">
        <f t="shared" si="289"/>
        <v/>
      </c>
      <c r="X859" s="4" t="str">
        <f t="shared" si="286"/>
        <v/>
      </c>
    </row>
    <row r="860" spans="1:24" x14ac:dyDescent="0.3">
      <c r="A860" s="54"/>
      <c r="B860" s="174" t="s">
        <v>219</v>
      </c>
      <c r="C860" s="5">
        <f t="shared" si="287"/>
        <v>0</v>
      </c>
      <c r="D860" s="5">
        <f t="shared" si="290"/>
        <v>0</v>
      </c>
      <c r="E860" s="5">
        <f t="shared" si="292"/>
        <v>0</v>
      </c>
      <c r="F860" s="5">
        <f t="shared" si="294"/>
        <v>0</v>
      </c>
      <c r="G860" s="5">
        <f t="shared" si="280"/>
        <v>0</v>
      </c>
      <c r="H860" s="5">
        <f t="shared" si="282"/>
        <v>0</v>
      </c>
      <c r="I860" s="5">
        <f t="shared" si="284"/>
        <v>0</v>
      </c>
      <c r="J860" s="5" t="str">
        <f t="shared" si="288"/>
        <v/>
      </c>
      <c r="N860" s="54"/>
      <c r="O860" s="174" t="s">
        <v>219</v>
      </c>
      <c r="P860" s="5">
        <f t="shared" si="296"/>
        <v>0</v>
      </c>
      <c r="Q860" s="5">
        <f t="shared" si="291"/>
        <v>0</v>
      </c>
      <c r="R860" s="5">
        <f t="shared" si="293"/>
        <v>0</v>
      </c>
      <c r="S860" s="5">
        <f t="shared" si="295"/>
        <v>0</v>
      </c>
      <c r="T860" s="5">
        <f t="shared" si="281"/>
        <v>0</v>
      </c>
      <c r="U860" s="5">
        <f t="shared" si="283"/>
        <v>0</v>
      </c>
      <c r="V860" s="5">
        <f t="shared" si="285"/>
        <v>0</v>
      </c>
      <c r="W860" s="5" t="str">
        <f t="shared" si="289"/>
        <v/>
      </c>
      <c r="X860" s="4" t="str">
        <f t="shared" si="286"/>
        <v/>
      </c>
    </row>
    <row r="861" spans="1:24" x14ac:dyDescent="0.3">
      <c r="A861" s="54"/>
      <c r="B861" s="174" t="s">
        <v>219</v>
      </c>
      <c r="C861" s="5">
        <f t="shared" si="287"/>
        <v>0</v>
      </c>
      <c r="D861" s="5">
        <f t="shared" si="290"/>
        <v>0</v>
      </c>
      <c r="E861" s="5">
        <f t="shared" si="292"/>
        <v>0</v>
      </c>
      <c r="F861" s="5">
        <f t="shared" si="294"/>
        <v>0</v>
      </c>
      <c r="G861" s="5">
        <f t="shared" si="280"/>
        <v>0</v>
      </c>
      <c r="H861" s="5">
        <f t="shared" si="282"/>
        <v>0</v>
      </c>
      <c r="I861" s="5">
        <f t="shared" si="284"/>
        <v>0</v>
      </c>
      <c r="J861" s="5" t="str">
        <f t="shared" si="288"/>
        <v/>
      </c>
      <c r="N861" s="54"/>
      <c r="O861" s="174" t="s">
        <v>219</v>
      </c>
      <c r="P861" s="5">
        <f t="shared" si="296"/>
        <v>0</v>
      </c>
      <c r="Q861" s="5">
        <f t="shared" si="291"/>
        <v>0</v>
      </c>
      <c r="R861" s="5">
        <f t="shared" si="293"/>
        <v>0</v>
      </c>
      <c r="S861" s="5">
        <f t="shared" si="295"/>
        <v>0</v>
      </c>
      <c r="T861" s="5">
        <f t="shared" si="281"/>
        <v>0</v>
      </c>
      <c r="U861" s="5">
        <f t="shared" si="283"/>
        <v>0</v>
      </c>
      <c r="V861" s="5">
        <f t="shared" si="285"/>
        <v>0</v>
      </c>
      <c r="W861" s="5" t="str">
        <f t="shared" si="289"/>
        <v/>
      </c>
      <c r="X861" s="4" t="str">
        <f t="shared" si="286"/>
        <v/>
      </c>
    </row>
    <row r="862" spans="1:24" x14ac:dyDescent="0.3">
      <c r="A862" s="54"/>
      <c r="B862" s="174" t="s">
        <v>219</v>
      </c>
      <c r="C862" s="5">
        <f t="shared" si="287"/>
        <v>0</v>
      </c>
      <c r="D862" s="5">
        <f t="shared" si="290"/>
        <v>0</v>
      </c>
      <c r="E862" s="5">
        <f t="shared" si="292"/>
        <v>0</v>
      </c>
      <c r="F862" s="5">
        <f t="shared" si="294"/>
        <v>0</v>
      </c>
      <c r="G862" s="5">
        <f t="shared" si="280"/>
        <v>0</v>
      </c>
      <c r="H862" s="5">
        <f t="shared" si="282"/>
        <v>0</v>
      </c>
      <c r="I862" s="5">
        <f t="shared" si="284"/>
        <v>0</v>
      </c>
      <c r="J862" s="5" t="str">
        <f t="shared" si="288"/>
        <v/>
      </c>
      <c r="N862" s="54"/>
      <c r="O862" s="174" t="s">
        <v>219</v>
      </c>
      <c r="P862" s="5">
        <f t="shared" si="296"/>
        <v>0</v>
      </c>
      <c r="Q862" s="5">
        <f t="shared" si="291"/>
        <v>0</v>
      </c>
      <c r="R862" s="5">
        <f t="shared" si="293"/>
        <v>0</v>
      </c>
      <c r="S862" s="5">
        <f t="shared" si="295"/>
        <v>0</v>
      </c>
      <c r="T862" s="5">
        <f t="shared" si="281"/>
        <v>0</v>
      </c>
      <c r="U862" s="5">
        <f t="shared" si="283"/>
        <v>0</v>
      </c>
      <c r="V862" s="5">
        <f t="shared" si="285"/>
        <v>0</v>
      </c>
      <c r="W862" s="5" t="str">
        <f t="shared" si="289"/>
        <v/>
      </c>
      <c r="X862" s="4" t="str">
        <f t="shared" si="286"/>
        <v/>
      </c>
    </row>
    <row r="863" spans="1:24" x14ac:dyDescent="0.3">
      <c r="A863" s="54"/>
      <c r="B863" s="174" t="s">
        <v>219</v>
      </c>
      <c r="C863" s="5">
        <f t="shared" si="287"/>
        <v>0</v>
      </c>
      <c r="D863" s="5">
        <f t="shared" si="290"/>
        <v>0</v>
      </c>
      <c r="E863" s="5">
        <f t="shared" si="292"/>
        <v>0</v>
      </c>
      <c r="F863" s="5">
        <f t="shared" si="294"/>
        <v>0</v>
      </c>
      <c r="G863" s="5">
        <f t="shared" si="280"/>
        <v>0</v>
      </c>
      <c r="H863" s="5">
        <f t="shared" si="282"/>
        <v>0</v>
      </c>
      <c r="I863" s="5">
        <f t="shared" si="284"/>
        <v>0</v>
      </c>
      <c r="J863" s="5" t="str">
        <f t="shared" si="288"/>
        <v/>
      </c>
      <c r="N863" s="54"/>
      <c r="O863" s="174" t="s">
        <v>219</v>
      </c>
      <c r="P863" s="5">
        <f t="shared" si="296"/>
        <v>0</v>
      </c>
      <c r="Q863" s="5">
        <f t="shared" si="291"/>
        <v>0</v>
      </c>
      <c r="R863" s="5">
        <f t="shared" si="293"/>
        <v>0</v>
      </c>
      <c r="S863" s="5">
        <f t="shared" si="295"/>
        <v>0</v>
      </c>
      <c r="T863" s="5">
        <f t="shared" si="281"/>
        <v>0</v>
      </c>
      <c r="U863" s="5">
        <f t="shared" si="283"/>
        <v>0</v>
      </c>
      <c r="V863" s="5">
        <f t="shared" si="285"/>
        <v>0</v>
      </c>
      <c r="W863" s="5" t="str">
        <f t="shared" si="289"/>
        <v/>
      </c>
      <c r="X863" s="4" t="str">
        <f t="shared" si="286"/>
        <v/>
      </c>
    </row>
    <row r="864" spans="1:24" x14ac:dyDescent="0.3">
      <c r="A864" s="54"/>
      <c r="B864" s="174" t="s">
        <v>219</v>
      </c>
      <c r="C864" s="5">
        <f t="shared" si="287"/>
        <v>0</v>
      </c>
      <c r="D864" s="5">
        <f t="shared" si="290"/>
        <v>0</v>
      </c>
      <c r="E864" s="5">
        <f t="shared" si="292"/>
        <v>0</v>
      </c>
      <c r="F864" s="5">
        <f t="shared" si="294"/>
        <v>0</v>
      </c>
      <c r="G864" s="5">
        <f t="shared" si="280"/>
        <v>0</v>
      </c>
      <c r="H864" s="5">
        <f t="shared" si="282"/>
        <v>0</v>
      </c>
      <c r="I864" s="5">
        <f t="shared" si="284"/>
        <v>0</v>
      </c>
      <c r="J864" s="5" t="str">
        <f t="shared" si="288"/>
        <v/>
      </c>
      <c r="N864" s="54"/>
      <c r="O864" s="174" t="s">
        <v>219</v>
      </c>
      <c r="P864" s="5">
        <f t="shared" si="296"/>
        <v>0</v>
      </c>
      <c r="Q864" s="5">
        <f t="shared" si="291"/>
        <v>0</v>
      </c>
      <c r="R864" s="5">
        <f t="shared" si="293"/>
        <v>0</v>
      </c>
      <c r="S864" s="5">
        <f t="shared" si="295"/>
        <v>0</v>
      </c>
      <c r="T864" s="5">
        <f t="shared" si="281"/>
        <v>0</v>
      </c>
      <c r="U864" s="5">
        <f t="shared" si="283"/>
        <v>0</v>
      </c>
      <c r="V864" s="5">
        <f t="shared" si="285"/>
        <v>0</v>
      </c>
      <c r="W864" s="5" t="str">
        <f t="shared" si="289"/>
        <v/>
      </c>
      <c r="X864" s="4" t="str">
        <f t="shared" si="286"/>
        <v/>
      </c>
    </row>
    <row r="865" spans="1:24" x14ac:dyDescent="0.3">
      <c r="A865" s="54"/>
      <c r="B865" s="174" t="s">
        <v>219</v>
      </c>
      <c r="C865" s="5">
        <f t="shared" si="287"/>
        <v>0</v>
      </c>
      <c r="D865" s="5">
        <f t="shared" si="290"/>
        <v>0</v>
      </c>
      <c r="E865" s="5">
        <f t="shared" si="292"/>
        <v>0</v>
      </c>
      <c r="F865" s="5">
        <f t="shared" si="294"/>
        <v>0</v>
      </c>
      <c r="G865" s="5">
        <f t="shared" si="280"/>
        <v>0</v>
      </c>
      <c r="H865" s="5">
        <f t="shared" si="282"/>
        <v>0</v>
      </c>
      <c r="I865" s="5">
        <f t="shared" si="284"/>
        <v>0</v>
      </c>
      <c r="J865" s="5" t="str">
        <f t="shared" si="288"/>
        <v/>
      </c>
      <c r="N865" s="54"/>
      <c r="O865" s="174" t="s">
        <v>219</v>
      </c>
      <c r="P865" s="5">
        <f t="shared" si="296"/>
        <v>0</v>
      </c>
      <c r="Q865" s="5">
        <f t="shared" si="291"/>
        <v>0</v>
      </c>
      <c r="R865" s="5">
        <f t="shared" si="293"/>
        <v>0</v>
      </c>
      <c r="S865" s="5">
        <f t="shared" si="295"/>
        <v>0</v>
      </c>
      <c r="T865" s="5">
        <f t="shared" si="281"/>
        <v>0</v>
      </c>
      <c r="U865" s="5">
        <f t="shared" si="283"/>
        <v>0</v>
      </c>
      <c r="V865" s="5">
        <f t="shared" si="285"/>
        <v>0</v>
      </c>
      <c r="W865" s="5" t="str">
        <f t="shared" si="289"/>
        <v/>
      </c>
      <c r="X865" s="4" t="str">
        <f t="shared" si="286"/>
        <v/>
      </c>
    </row>
    <row r="866" spans="1:24" x14ac:dyDescent="0.3">
      <c r="A866" s="54"/>
      <c r="B866" s="174" t="s">
        <v>219</v>
      </c>
      <c r="C866" s="5">
        <f t="shared" si="287"/>
        <v>0</v>
      </c>
      <c r="D866" s="5">
        <f t="shared" si="290"/>
        <v>0</v>
      </c>
      <c r="E866" s="5">
        <f t="shared" si="292"/>
        <v>0</v>
      </c>
      <c r="F866" s="5">
        <f t="shared" si="294"/>
        <v>0</v>
      </c>
      <c r="G866" s="5">
        <f t="shared" si="280"/>
        <v>0</v>
      </c>
      <c r="H866" s="5">
        <f t="shared" si="282"/>
        <v>0</v>
      </c>
      <c r="I866" s="5">
        <f t="shared" si="284"/>
        <v>0</v>
      </c>
      <c r="J866" s="5" t="str">
        <f t="shared" si="288"/>
        <v/>
      </c>
      <c r="N866" s="54"/>
      <c r="O866" s="174" t="s">
        <v>219</v>
      </c>
      <c r="P866" s="5">
        <f t="shared" si="296"/>
        <v>0</v>
      </c>
      <c r="Q866" s="5">
        <f t="shared" si="291"/>
        <v>0</v>
      </c>
      <c r="R866" s="5">
        <f t="shared" si="293"/>
        <v>0</v>
      </c>
      <c r="S866" s="5">
        <f t="shared" si="295"/>
        <v>0</v>
      </c>
      <c r="T866" s="5">
        <f t="shared" si="281"/>
        <v>0</v>
      </c>
      <c r="U866" s="5">
        <f t="shared" si="283"/>
        <v>0</v>
      </c>
      <c r="V866" s="5">
        <f t="shared" si="285"/>
        <v>0</v>
      </c>
      <c r="W866" s="5" t="str">
        <f t="shared" si="289"/>
        <v/>
      </c>
      <c r="X866" s="4" t="str">
        <f t="shared" si="286"/>
        <v/>
      </c>
    </row>
    <row r="867" spans="1:24" x14ac:dyDescent="0.3">
      <c r="A867" s="54"/>
      <c r="B867" s="174" t="s">
        <v>219</v>
      </c>
      <c r="C867" s="5">
        <f t="shared" si="287"/>
        <v>0</v>
      </c>
      <c r="D867" s="5">
        <f t="shared" si="290"/>
        <v>0</v>
      </c>
      <c r="E867" s="5">
        <f t="shared" si="292"/>
        <v>0</v>
      </c>
      <c r="F867" s="5">
        <f t="shared" si="294"/>
        <v>0</v>
      </c>
      <c r="G867" s="5">
        <f t="shared" si="280"/>
        <v>0</v>
      </c>
      <c r="H867" s="5">
        <f t="shared" si="282"/>
        <v>0</v>
      </c>
      <c r="I867" s="5">
        <f t="shared" si="284"/>
        <v>0</v>
      </c>
      <c r="J867" s="5" t="str">
        <f t="shared" si="288"/>
        <v/>
      </c>
      <c r="N867" s="54"/>
      <c r="O867" s="174" t="s">
        <v>219</v>
      </c>
      <c r="P867" s="5">
        <f t="shared" si="296"/>
        <v>0</v>
      </c>
      <c r="Q867" s="5">
        <f t="shared" si="291"/>
        <v>0</v>
      </c>
      <c r="R867" s="5">
        <f t="shared" si="293"/>
        <v>0</v>
      </c>
      <c r="S867" s="5">
        <f t="shared" si="295"/>
        <v>0</v>
      </c>
      <c r="T867" s="5">
        <f t="shared" si="281"/>
        <v>0</v>
      </c>
      <c r="U867" s="5">
        <f t="shared" si="283"/>
        <v>0</v>
      </c>
      <c r="V867" s="5">
        <f t="shared" si="285"/>
        <v>0</v>
      </c>
      <c r="W867" s="5" t="str">
        <f t="shared" si="289"/>
        <v/>
      </c>
      <c r="X867" s="4" t="str">
        <f t="shared" si="286"/>
        <v/>
      </c>
    </row>
    <row r="868" spans="1:24" x14ac:dyDescent="0.3">
      <c r="A868" s="54"/>
      <c r="B868" s="174" t="s">
        <v>219</v>
      </c>
      <c r="C868" s="5">
        <f t="shared" si="287"/>
        <v>0</v>
      </c>
      <c r="D868" s="5">
        <f t="shared" si="290"/>
        <v>0</v>
      </c>
      <c r="E868" s="5">
        <f t="shared" si="292"/>
        <v>0</v>
      </c>
      <c r="F868" s="5">
        <f t="shared" si="294"/>
        <v>0</v>
      </c>
      <c r="G868" s="5">
        <f t="shared" si="280"/>
        <v>0</v>
      </c>
      <c r="H868" s="5">
        <f t="shared" si="282"/>
        <v>0</v>
      </c>
      <c r="I868" s="5">
        <f t="shared" si="284"/>
        <v>0</v>
      </c>
      <c r="J868" s="5" t="str">
        <f t="shared" si="288"/>
        <v/>
      </c>
      <c r="N868" s="54"/>
      <c r="O868" s="174" t="s">
        <v>219</v>
      </c>
      <c r="P868" s="5">
        <f t="shared" si="296"/>
        <v>0</v>
      </c>
      <c r="Q868" s="5">
        <f t="shared" si="291"/>
        <v>0</v>
      </c>
      <c r="R868" s="5">
        <f t="shared" si="293"/>
        <v>0</v>
      </c>
      <c r="S868" s="5">
        <f t="shared" si="295"/>
        <v>0</v>
      </c>
      <c r="T868" s="5">
        <f t="shared" si="281"/>
        <v>0</v>
      </c>
      <c r="U868" s="5">
        <f t="shared" si="283"/>
        <v>0</v>
      </c>
      <c r="V868" s="5">
        <f t="shared" si="285"/>
        <v>0</v>
      </c>
      <c r="W868" s="5" t="str">
        <f t="shared" si="289"/>
        <v/>
      </c>
      <c r="X868" s="4" t="str">
        <f t="shared" si="286"/>
        <v/>
      </c>
    </row>
    <row r="869" spans="1:24" x14ac:dyDescent="0.3">
      <c r="A869" s="54"/>
      <c r="B869" s="174" t="s">
        <v>219</v>
      </c>
      <c r="C869" s="5">
        <f t="shared" si="287"/>
        <v>0</v>
      </c>
      <c r="D869" s="5">
        <f t="shared" si="290"/>
        <v>0</v>
      </c>
      <c r="E869" s="5">
        <f t="shared" si="292"/>
        <v>0</v>
      </c>
      <c r="F869" s="5">
        <f t="shared" si="294"/>
        <v>0</v>
      </c>
      <c r="G869" s="5">
        <f t="shared" si="280"/>
        <v>0</v>
      </c>
      <c r="H869" s="5">
        <f t="shared" si="282"/>
        <v>0</v>
      </c>
      <c r="I869" s="5">
        <f t="shared" si="284"/>
        <v>0</v>
      </c>
      <c r="J869" s="5" t="str">
        <f t="shared" si="288"/>
        <v/>
      </c>
      <c r="N869" s="54"/>
      <c r="O869" s="174" t="s">
        <v>219</v>
      </c>
      <c r="P869" s="5">
        <f t="shared" si="296"/>
        <v>0</v>
      </c>
      <c r="Q869" s="5">
        <f t="shared" si="291"/>
        <v>0</v>
      </c>
      <c r="R869" s="5">
        <f t="shared" si="293"/>
        <v>0</v>
      </c>
      <c r="S869" s="5">
        <f t="shared" si="295"/>
        <v>0</v>
      </c>
      <c r="T869" s="5">
        <f t="shared" si="281"/>
        <v>0</v>
      </c>
      <c r="U869" s="5">
        <f t="shared" si="283"/>
        <v>0</v>
      </c>
      <c r="V869" s="5">
        <f t="shared" si="285"/>
        <v>0</v>
      </c>
      <c r="W869" s="5" t="str">
        <f t="shared" si="289"/>
        <v/>
      </c>
      <c r="X869" s="4" t="str">
        <f t="shared" si="286"/>
        <v/>
      </c>
    </row>
    <row r="870" spans="1:24" x14ac:dyDescent="0.3">
      <c r="A870" s="54"/>
      <c r="B870" s="174" t="s">
        <v>219</v>
      </c>
      <c r="C870" s="5">
        <f t="shared" si="287"/>
        <v>0</v>
      </c>
      <c r="D870" s="5">
        <f t="shared" si="290"/>
        <v>0</v>
      </c>
      <c r="E870" s="5">
        <f t="shared" si="292"/>
        <v>0</v>
      </c>
      <c r="F870" s="5">
        <f t="shared" si="294"/>
        <v>0</v>
      </c>
      <c r="G870" s="5">
        <f t="shared" ref="G870:G933" si="297">IF(ISNUMBER(B834),(IFERROR((B870/B834)-1,0)),0)</f>
        <v>0</v>
      </c>
      <c r="H870" s="5">
        <f t="shared" si="282"/>
        <v>0</v>
      </c>
      <c r="I870" s="5">
        <f t="shared" si="284"/>
        <v>0</v>
      </c>
      <c r="J870" s="5" t="str">
        <f t="shared" si="288"/>
        <v/>
      </c>
      <c r="N870" s="54"/>
      <c r="O870" s="174" t="s">
        <v>219</v>
      </c>
      <c r="P870" s="5">
        <f t="shared" si="296"/>
        <v>0</v>
      </c>
      <c r="Q870" s="5">
        <f t="shared" si="291"/>
        <v>0</v>
      </c>
      <c r="R870" s="5">
        <f t="shared" si="293"/>
        <v>0</v>
      </c>
      <c r="S870" s="5">
        <f t="shared" si="295"/>
        <v>0</v>
      </c>
      <c r="T870" s="5">
        <f t="shared" ref="T870:T933" si="298">IF(ISNUMBER(O834),(IFERROR((O870/O834)-1,0)),0)</f>
        <v>0</v>
      </c>
      <c r="U870" s="5">
        <f t="shared" si="283"/>
        <v>0</v>
      </c>
      <c r="V870" s="5">
        <f t="shared" si="285"/>
        <v>0</v>
      </c>
      <c r="W870" s="5" t="str">
        <f t="shared" si="289"/>
        <v/>
      </c>
      <c r="X870" s="4" t="str">
        <f t="shared" si="286"/>
        <v/>
      </c>
    </row>
    <row r="871" spans="1:24" x14ac:dyDescent="0.3">
      <c r="A871" s="54"/>
      <c r="B871" s="174" t="s">
        <v>219</v>
      </c>
      <c r="C871" s="5">
        <f t="shared" si="287"/>
        <v>0</v>
      </c>
      <c r="D871" s="5">
        <f t="shared" si="290"/>
        <v>0</v>
      </c>
      <c r="E871" s="5">
        <f t="shared" si="292"/>
        <v>0</v>
      </c>
      <c r="F871" s="5">
        <f t="shared" si="294"/>
        <v>0</v>
      </c>
      <c r="G871" s="5">
        <f t="shared" si="297"/>
        <v>0</v>
      </c>
      <c r="H871" s="5">
        <f t="shared" si="282"/>
        <v>0</v>
      </c>
      <c r="I871" s="5">
        <f t="shared" si="284"/>
        <v>0</v>
      </c>
      <c r="J871" s="5" t="str">
        <f t="shared" si="288"/>
        <v/>
      </c>
      <c r="N871" s="54"/>
      <c r="O871" s="174" t="s">
        <v>219</v>
      </c>
      <c r="P871" s="5">
        <f t="shared" si="296"/>
        <v>0</v>
      </c>
      <c r="Q871" s="5">
        <f t="shared" si="291"/>
        <v>0</v>
      </c>
      <c r="R871" s="5">
        <f t="shared" si="293"/>
        <v>0</v>
      </c>
      <c r="S871" s="5">
        <f t="shared" si="295"/>
        <v>0</v>
      </c>
      <c r="T871" s="5">
        <f t="shared" si="298"/>
        <v>0</v>
      </c>
      <c r="U871" s="5">
        <f t="shared" si="283"/>
        <v>0</v>
      </c>
      <c r="V871" s="5">
        <f t="shared" si="285"/>
        <v>0</v>
      </c>
      <c r="W871" s="5" t="str">
        <f t="shared" si="289"/>
        <v/>
      </c>
      <c r="X871" s="4" t="str">
        <f t="shared" si="286"/>
        <v/>
      </c>
    </row>
    <row r="872" spans="1:24" x14ac:dyDescent="0.3">
      <c r="A872" s="54"/>
      <c r="B872" s="174" t="s">
        <v>219</v>
      </c>
      <c r="C872" s="5">
        <f t="shared" si="287"/>
        <v>0</v>
      </c>
      <c r="D872" s="5">
        <f t="shared" si="290"/>
        <v>0</v>
      </c>
      <c r="E872" s="5">
        <f t="shared" si="292"/>
        <v>0</v>
      </c>
      <c r="F872" s="5">
        <f t="shared" si="294"/>
        <v>0</v>
      </c>
      <c r="G872" s="5">
        <f t="shared" si="297"/>
        <v>0</v>
      </c>
      <c r="H872" s="5">
        <f t="shared" si="282"/>
        <v>0</v>
      </c>
      <c r="I872" s="5">
        <f t="shared" si="284"/>
        <v>0</v>
      </c>
      <c r="J872" s="5" t="str">
        <f t="shared" si="288"/>
        <v/>
      </c>
      <c r="N872" s="54"/>
      <c r="O872" s="174" t="s">
        <v>219</v>
      </c>
      <c r="P872" s="5">
        <f t="shared" si="296"/>
        <v>0</v>
      </c>
      <c r="Q872" s="5">
        <f t="shared" si="291"/>
        <v>0</v>
      </c>
      <c r="R872" s="5">
        <f t="shared" si="293"/>
        <v>0</v>
      </c>
      <c r="S872" s="5">
        <f t="shared" si="295"/>
        <v>0</v>
      </c>
      <c r="T872" s="5">
        <f t="shared" si="298"/>
        <v>0</v>
      </c>
      <c r="U872" s="5">
        <f t="shared" si="283"/>
        <v>0</v>
      </c>
      <c r="V872" s="5">
        <f t="shared" si="285"/>
        <v>0</v>
      </c>
      <c r="W872" s="5" t="str">
        <f t="shared" si="289"/>
        <v/>
      </c>
      <c r="X872" s="4" t="str">
        <f t="shared" si="286"/>
        <v/>
      </c>
    </row>
    <row r="873" spans="1:24" x14ac:dyDescent="0.3">
      <c r="A873" s="54"/>
      <c r="B873" s="174" t="s">
        <v>219</v>
      </c>
      <c r="C873" s="5">
        <f t="shared" si="287"/>
        <v>0</v>
      </c>
      <c r="D873" s="5">
        <f t="shared" si="290"/>
        <v>0</v>
      </c>
      <c r="E873" s="5">
        <f t="shared" si="292"/>
        <v>0</v>
      </c>
      <c r="F873" s="5">
        <f t="shared" si="294"/>
        <v>0</v>
      </c>
      <c r="G873" s="5">
        <f t="shared" si="297"/>
        <v>0</v>
      </c>
      <c r="H873" s="5">
        <f t="shared" si="282"/>
        <v>0</v>
      </c>
      <c r="I873" s="5">
        <f t="shared" si="284"/>
        <v>0</v>
      </c>
      <c r="J873" s="5" t="str">
        <f t="shared" si="288"/>
        <v/>
      </c>
      <c r="N873" s="54"/>
      <c r="O873" s="174" t="s">
        <v>219</v>
      </c>
      <c r="P873" s="5">
        <f t="shared" si="296"/>
        <v>0</v>
      </c>
      <c r="Q873" s="5">
        <f t="shared" si="291"/>
        <v>0</v>
      </c>
      <c r="R873" s="5">
        <f t="shared" si="293"/>
        <v>0</v>
      </c>
      <c r="S873" s="5">
        <f t="shared" si="295"/>
        <v>0</v>
      </c>
      <c r="T873" s="5">
        <f t="shared" si="298"/>
        <v>0</v>
      </c>
      <c r="U873" s="5">
        <f t="shared" si="283"/>
        <v>0</v>
      </c>
      <c r="V873" s="5">
        <f t="shared" si="285"/>
        <v>0</v>
      </c>
      <c r="W873" s="5" t="str">
        <f t="shared" si="289"/>
        <v/>
      </c>
      <c r="X873" s="4" t="str">
        <f t="shared" si="286"/>
        <v/>
      </c>
    </row>
    <row r="874" spans="1:24" x14ac:dyDescent="0.3">
      <c r="A874" s="54"/>
      <c r="B874" s="174" t="s">
        <v>219</v>
      </c>
      <c r="C874" s="5">
        <f t="shared" si="287"/>
        <v>0</v>
      </c>
      <c r="D874" s="5">
        <f t="shared" si="290"/>
        <v>0</v>
      </c>
      <c r="E874" s="5">
        <f t="shared" si="292"/>
        <v>0</v>
      </c>
      <c r="F874" s="5">
        <f t="shared" si="294"/>
        <v>0</v>
      </c>
      <c r="G874" s="5">
        <f t="shared" si="297"/>
        <v>0</v>
      </c>
      <c r="H874" s="5">
        <f t="shared" si="282"/>
        <v>0</v>
      </c>
      <c r="I874" s="5">
        <f t="shared" si="284"/>
        <v>0</v>
      </c>
      <c r="J874" s="5" t="str">
        <f t="shared" si="288"/>
        <v/>
      </c>
      <c r="N874" s="54"/>
      <c r="O874" s="174" t="s">
        <v>219</v>
      </c>
      <c r="P874" s="5">
        <f t="shared" si="296"/>
        <v>0</v>
      </c>
      <c r="Q874" s="5">
        <f t="shared" si="291"/>
        <v>0</v>
      </c>
      <c r="R874" s="5">
        <f t="shared" si="293"/>
        <v>0</v>
      </c>
      <c r="S874" s="5">
        <f t="shared" si="295"/>
        <v>0</v>
      </c>
      <c r="T874" s="5">
        <f t="shared" si="298"/>
        <v>0</v>
      </c>
      <c r="U874" s="5">
        <f t="shared" si="283"/>
        <v>0</v>
      </c>
      <c r="V874" s="5">
        <f t="shared" si="285"/>
        <v>0</v>
      </c>
      <c r="W874" s="5" t="str">
        <f t="shared" si="289"/>
        <v/>
      </c>
      <c r="X874" s="4" t="str">
        <f t="shared" si="286"/>
        <v/>
      </c>
    </row>
    <row r="875" spans="1:24" x14ac:dyDescent="0.3">
      <c r="A875" s="54"/>
      <c r="B875" s="174" t="s">
        <v>219</v>
      </c>
      <c r="C875" s="5">
        <f t="shared" si="287"/>
        <v>0</v>
      </c>
      <c r="D875" s="5">
        <f t="shared" si="290"/>
        <v>0</v>
      </c>
      <c r="E875" s="5">
        <f t="shared" si="292"/>
        <v>0</v>
      </c>
      <c r="F875" s="5">
        <f t="shared" si="294"/>
        <v>0</v>
      </c>
      <c r="G875" s="5">
        <f t="shared" si="297"/>
        <v>0</v>
      </c>
      <c r="H875" s="5">
        <f t="shared" si="282"/>
        <v>0</v>
      </c>
      <c r="I875" s="5">
        <f t="shared" si="284"/>
        <v>0</v>
      </c>
      <c r="J875" s="5" t="str">
        <f t="shared" si="288"/>
        <v/>
      </c>
      <c r="N875" s="54"/>
      <c r="O875" s="174" t="s">
        <v>219</v>
      </c>
      <c r="P875" s="5">
        <f t="shared" si="296"/>
        <v>0</v>
      </c>
      <c r="Q875" s="5">
        <f t="shared" si="291"/>
        <v>0</v>
      </c>
      <c r="R875" s="5">
        <f t="shared" si="293"/>
        <v>0</v>
      </c>
      <c r="S875" s="5">
        <f t="shared" si="295"/>
        <v>0</v>
      </c>
      <c r="T875" s="5">
        <f t="shared" si="298"/>
        <v>0</v>
      </c>
      <c r="U875" s="5">
        <f t="shared" si="283"/>
        <v>0</v>
      </c>
      <c r="V875" s="5">
        <f t="shared" si="285"/>
        <v>0</v>
      </c>
      <c r="W875" s="5" t="str">
        <f t="shared" si="289"/>
        <v/>
      </c>
      <c r="X875" s="4" t="str">
        <f t="shared" si="286"/>
        <v/>
      </c>
    </row>
    <row r="876" spans="1:24" x14ac:dyDescent="0.3">
      <c r="A876" s="54"/>
      <c r="B876" s="174" t="s">
        <v>219</v>
      </c>
      <c r="C876" s="5">
        <f t="shared" si="287"/>
        <v>0</v>
      </c>
      <c r="D876" s="5">
        <f t="shared" si="290"/>
        <v>0</v>
      </c>
      <c r="E876" s="5">
        <f t="shared" si="292"/>
        <v>0</v>
      </c>
      <c r="F876" s="5">
        <f t="shared" si="294"/>
        <v>0</v>
      </c>
      <c r="G876" s="5">
        <f t="shared" si="297"/>
        <v>0</v>
      </c>
      <c r="H876" s="5">
        <f t="shared" si="282"/>
        <v>0</v>
      </c>
      <c r="I876" s="5">
        <f t="shared" si="284"/>
        <v>0</v>
      </c>
      <c r="J876" s="5" t="str">
        <f t="shared" si="288"/>
        <v/>
      </c>
      <c r="N876" s="54"/>
      <c r="O876" s="174" t="s">
        <v>219</v>
      </c>
      <c r="P876" s="5">
        <f t="shared" si="296"/>
        <v>0</v>
      </c>
      <c r="Q876" s="5">
        <f t="shared" si="291"/>
        <v>0</v>
      </c>
      <c r="R876" s="5">
        <f t="shared" si="293"/>
        <v>0</v>
      </c>
      <c r="S876" s="5">
        <f t="shared" si="295"/>
        <v>0</v>
      </c>
      <c r="T876" s="5">
        <f t="shared" si="298"/>
        <v>0</v>
      </c>
      <c r="U876" s="5">
        <f t="shared" si="283"/>
        <v>0</v>
      </c>
      <c r="V876" s="5">
        <f t="shared" si="285"/>
        <v>0</v>
      </c>
      <c r="W876" s="5" t="str">
        <f t="shared" si="289"/>
        <v/>
      </c>
      <c r="X876" s="4" t="str">
        <f t="shared" si="286"/>
        <v/>
      </c>
    </row>
    <row r="877" spans="1:24" x14ac:dyDescent="0.3">
      <c r="A877" s="54"/>
      <c r="B877" s="174" t="s">
        <v>219</v>
      </c>
      <c r="C877" s="5">
        <f t="shared" si="287"/>
        <v>0</v>
      </c>
      <c r="D877" s="5">
        <f t="shared" si="290"/>
        <v>0</v>
      </c>
      <c r="E877" s="5">
        <f t="shared" si="292"/>
        <v>0</v>
      </c>
      <c r="F877" s="5">
        <f t="shared" si="294"/>
        <v>0</v>
      </c>
      <c r="G877" s="5">
        <f t="shared" si="297"/>
        <v>0</v>
      </c>
      <c r="H877" s="5">
        <f t="shared" si="282"/>
        <v>0</v>
      </c>
      <c r="I877" s="5">
        <f t="shared" si="284"/>
        <v>0</v>
      </c>
      <c r="J877" s="5" t="str">
        <f t="shared" si="288"/>
        <v/>
      </c>
      <c r="N877" s="54"/>
      <c r="O877" s="174" t="s">
        <v>219</v>
      </c>
      <c r="P877" s="5">
        <f t="shared" si="296"/>
        <v>0</v>
      </c>
      <c r="Q877" s="5">
        <f t="shared" si="291"/>
        <v>0</v>
      </c>
      <c r="R877" s="5">
        <f t="shared" si="293"/>
        <v>0</v>
      </c>
      <c r="S877" s="5">
        <f t="shared" si="295"/>
        <v>0</v>
      </c>
      <c r="T877" s="5">
        <f t="shared" si="298"/>
        <v>0</v>
      </c>
      <c r="U877" s="5">
        <f t="shared" si="283"/>
        <v>0</v>
      </c>
      <c r="V877" s="5">
        <f t="shared" si="285"/>
        <v>0</v>
      </c>
      <c r="W877" s="5" t="str">
        <f t="shared" si="289"/>
        <v/>
      </c>
      <c r="X877" s="4" t="str">
        <f t="shared" si="286"/>
        <v/>
      </c>
    </row>
    <row r="878" spans="1:24" x14ac:dyDescent="0.3">
      <c r="A878" s="54"/>
      <c r="B878" s="174" t="s">
        <v>219</v>
      </c>
      <c r="C878" s="5">
        <f t="shared" si="287"/>
        <v>0</v>
      </c>
      <c r="D878" s="5">
        <f t="shared" si="290"/>
        <v>0</v>
      </c>
      <c r="E878" s="5">
        <f t="shared" si="292"/>
        <v>0</v>
      </c>
      <c r="F878" s="5">
        <f t="shared" si="294"/>
        <v>0</v>
      </c>
      <c r="G878" s="5">
        <f t="shared" si="297"/>
        <v>0</v>
      </c>
      <c r="H878" s="5">
        <f t="shared" si="282"/>
        <v>0</v>
      </c>
      <c r="I878" s="5">
        <f t="shared" si="284"/>
        <v>0</v>
      </c>
      <c r="J878" s="5" t="str">
        <f t="shared" si="288"/>
        <v/>
      </c>
      <c r="N878" s="54"/>
      <c r="O878" s="174" t="s">
        <v>219</v>
      </c>
      <c r="P878" s="5">
        <f t="shared" si="296"/>
        <v>0</v>
      </c>
      <c r="Q878" s="5">
        <f t="shared" si="291"/>
        <v>0</v>
      </c>
      <c r="R878" s="5">
        <f t="shared" si="293"/>
        <v>0</v>
      </c>
      <c r="S878" s="5">
        <f t="shared" si="295"/>
        <v>0</v>
      </c>
      <c r="T878" s="5">
        <f t="shared" si="298"/>
        <v>0</v>
      </c>
      <c r="U878" s="5">
        <f t="shared" si="283"/>
        <v>0</v>
      </c>
      <c r="V878" s="5">
        <f t="shared" si="285"/>
        <v>0</v>
      </c>
      <c r="W878" s="5" t="str">
        <f t="shared" si="289"/>
        <v/>
      </c>
      <c r="X878" s="4" t="str">
        <f t="shared" si="286"/>
        <v/>
      </c>
    </row>
    <row r="879" spans="1:24" x14ac:dyDescent="0.3">
      <c r="A879" s="54"/>
      <c r="B879" s="174" t="s">
        <v>219</v>
      </c>
      <c r="C879" s="5">
        <f t="shared" si="287"/>
        <v>0</v>
      </c>
      <c r="D879" s="5">
        <f t="shared" si="290"/>
        <v>0</v>
      </c>
      <c r="E879" s="5">
        <f t="shared" si="292"/>
        <v>0</v>
      </c>
      <c r="F879" s="5">
        <f t="shared" si="294"/>
        <v>0</v>
      </c>
      <c r="G879" s="5">
        <f t="shared" si="297"/>
        <v>0</v>
      </c>
      <c r="H879" s="5">
        <f t="shared" si="282"/>
        <v>0</v>
      </c>
      <c r="I879" s="5">
        <f t="shared" si="284"/>
        <v>0</v>
      </c>
      <c r="J879" s="5" t="str">
        <f t="shared" si="288"/>
        <v/>
      </c>
      <c r="N879" s="54"/>
      <c r="O879" s="174" t="s">
        <v>219</v>
      </c>
      <c r="P879" s="5">
        <f t="shared" si="296"/>
        <v>0</v>
      </c>
      <c r="Q879" s="5">
        <f t="shared" si="291"/>
        <v>0</v>
      </c>
      <c r="R879" s="5">
        <f t="shared" si="293"/>
        <v>0</v>
      </c>
      <c r="S879" s="5">
        <f t="shared" si="295"/>
        <v>0</v>
      </c>
      <c r="T879" s="5">
        <f t="shared" si="298"/>
        <v>0</v>
      </c>
      <c r="U879" s="5">
        <f t="shared" si="283"/>
        <v>0</v>
      </c>
      <c r="V879" s="5">
        <f t="shared" si="285"/>
        <v>0</v>
      </c>
      <c r="W879" s="5" t="str">
        <f t="shared" si="289"/>
        <v/>
      </c>
      <c r="X879" s="4" t="str">
        <f t="shared" si="286"/>
        <v/>
      </c>
    </row>
    <row r="880" spans="1:24" x14ac:dyDescent="0.3">
      <c r="A880" s="54"/>
      <c r="B880" s="174" t="s">
        <v>219</v>
      </c>
      <c r="C880" s="5">
        <f t="shared" si="287"/>
        <v>0</v>
      </c>
      <c r="D880" s="5">
        <f t="shared" si="290"/>
        <v>0</v>
      </c>
      <c r="E880" s="5">
        <f t="shared" si="292"/>
        <v>0</v>
      </c>
      <c r="F880" s="5">
        <f t="shared" si="294"/>
        <v>0</v>
      </c>
      <c r="G880" s="5">
        <f t="shared" si="297"/>
        <v>0</v>
      </c>
      <c r="H880" s="5">
        <f t="shared" si="282"/>
        <v>0</v>
      </c>
      <c r="I880" s="5">
        <f t="shared" si="284"/>
        <v>0</v>
      </c>
      <c r="J880" s="5" t="str">
        <f t="shared" si="288"/>
        <v/>
      </c>
      <c r="N880" s="54"/>
      <c r="O880" s="174" t="s">
        <v>219</v>
      </c>
      <c r="P880" s="5">
        <f t="shared" si="296"/>
        <v>0</v>
      </c>
      <c r="Q880" s="5">
        <f t="shared" si="291"/>
        <v>0</v>
      </c>
      <c r="R880" s="5">
        <f t="shared" si="293"/>
        <v>0</v>
      </c>
      <c r="S880" s="5">
        <f t="shared" si="295"/>
        <v>0</v>
      </c>
      <c r="T880" s="5">
        <f t="shared" si="298"/>
        <v>0</v>
      </c>
      <c r="U880" s="5">
        <f t="shared" si="283"/>
        <v>0</v>
      </c>
      <c r="V880" s="5">
        <f t="shared" si="285"/>
        <v>0</v>
      </c>
      <c r="W880" s="5" t="str">
        <f t="shared" si="289"/>
        <v/>
      </c>
      <c r="X880" s="4" t="str">
        <f t="shared" si="286"/>
        <v/>
      </c>
    </row>
    <row r="881" spans="1:24" x14ac:dyDescent="0.3">
      <c r="A881" s="54"/>
      <c r="B881" s="174" t="s">
        <v>219</v>
      </c>
      <c r="C881" s="5">
        <f t="shared" si="287"/>
        <v>0</v>
      </c>
      <c r="D881" s="5">
        <f t="shared" si="290"/>
        <v>0</v>
      </c>
      <c r="E881" s="5">
        <f t="shared" si="292"/>
        <v>0</v>
      </c>
      <c r="F881" s="5">
        <f t="shared" si="294"/>
        <v>0</v>
      </c>
      <c r="G881" s="5">
        <f t="shared" si="297"/>
        <v>0</v>
      </c>
      <c r="H881" s="5">
        <f t="shared" si="282"/>
        <v>0</v>
      </c>
      <c r="I881" s="5">
        <f t="shared" si="284"/>
        <v>0</v>
      </c>
      <c r="J881" s="5" t="str">
        <f t="shared" si="288"/>
        <v/>
      </c>
      <c r="N881" s="54"/>
      <c r="O881" s="174" t="s">
        <v>219</v>
      </c>
      <c r="P881" s="5">
        <f t="shared" si="296"/>
        <v>0</v>
      </c>
      <c r="Q881" s="5">
        <f t="shared" si="291"/>
        <v>0</v>
      </c>
      <c r="R881" s="5">
        <f t="shared" si="293"/>
        <v>0</v>
      </c>
      <c r="S881" s="5">
        <f t="shared" si="295"/>
        <v>0</v>
      </c>
      <c r="T881" s="5">
        <f t="shared" si="298"/>
        <v>0</v>
      </c>
      <c r="U881" s="5">
        <f t="shared" si="283"/>
        <v>0</v>
      </c>
      <c r="V881" s="5">
        <f t="shared" si="285"/>
        <v>0</v>
      </c>
      <c r="W881" s="5" t="str">
        <f t="shared" si="289"/>
        <v/>
      </c>
      <c r="X881" s="4" t="str">
        <f t="shared" si="286"/>
        <v/>
      </c>
    </row>
    <row r="882" spans="1:24" x14ac:dyDescent="0.3">
      <c r="A882" s="54"/>
      <c r="B882" s="174" t="s">
        <v>219</v>
      </c>
      <c r="C882" s="5">
        <f t="shared" si="287"/>
        <v>0</v>
      </c>
      <c r="D882" s="5">
        <f t="shared" si="290"/>
        <v>0</v>
      </c>
      <c r="E882" s="5">
        <f t="shared" si="292"/>
        <v>0</v>
      </c>
      <c r="F882" s="5">
        <f t="shared" si="294"/>
        <v>0</v>
      </c>
      <c r="G882" s="5">
        <f t="shared" si="297"/>
        <v>0</v>
      </c>
      <c r="H882" s="5">
        <f t="shared" si="282"/>
        <v>0</v>
      </c>
      <c r="I882" s="5">
        <f t="shared" si="284"/>
        <v>0</v>
      </c>
      <c r="J882" s="5" t="str">
        <f t="shared" si="288"/>
        <v/>
      </c>
      <c r="N882" s="54"/>
      <c r="O882" s="174" t="s">
        <v>219</v>
      </c>
      <c r="P882" s="5">
        <f t="shared" si="296"/>
        <v>0</v>
      </c>
      <c r="Q882" s="5">
        <f t="shared" si="291"/>
        <v>0</v>
      </c>
      <c r="R882" s="5">
        <f t="shared" si="293"/>
        <v>0</v>
      </c>
      <c r="S882" s="5">
        <f t="shared" si="295"/>
        <v>0</v>
      </c>
      <c r="T882" s="5">
        <f t="shared" si="298"/>
        <v>0</v>
      </c>
      <c r="U882" s="5">
        <f t="shared" si="283"/>
        <v>0</v>
      </c>
      <c r="V882" s="5">
        <f t="shared" si="285"/>
        <v>0</v>
      </c>
      <c r="W882" s="5" t="str">
        <f t="shared" si="289"/>
        <v/>
      </c>
      <c r="X882" s="4" t="str">
        <f t="shared" si="286"/>
        <v/>
      </c>
    </row>
    <row r="883" spans="1:24" x14ac:dyDescent="0.3">
      <c r="A883" s="54"/>
      <c r="B883" s="174" t="s">
        <v>219</v>
      </c>
      <c r="C883" s="5">
        <f t="shared" si="287"/>
        <v>0</v>
      </c>
      <c r="D883" s="5">
        <f t="shared" si="290"/>
        <v>0</v>
      </c>
      <c r="E883" s="5">
        <f t="shared" si="292"/>
        <v>0</v>
      </c>
      <c r="F883" s="5">
        <f t="shared" si="294"/>
        <v>0</v>
      </c>
      <c r="G883" s="5">
        <f t="shared" si="297"/>
        <v>0</v>
      </c>
      <c r="H883" s="5">
        <f t="shared" si="282"/>
        <v>0</v>
      </c>
      <c r="I883" s="5">
        <f t="shared" si="284"/>
        <v>0</v>
      </c>
      <c r="J883" s="5" t="str">
        <f t="shared" si="288"/>
        <v/>
      </c>
      <c r="N883" s="54"/>
      <c r="O883" s="174" t="s">
        <v>219</v>
      </c>
      <c r="P883" s="5">
        <f t="shared" si="296"/>
        <v>0</v>
      </c>
      <c r="Q883" s="5">
        <f t="shared" si="291"/>
        <v>0</v>
      </c>
      <c r="R883" s="5">
        <f t="shared" si="293"/>
        <v>0</v>
      </c>
      <c r="S883" s="5">
        <f t="shared" si="295"/>
        <v>0</v>
      </c>
      <c r="T883" s="5">
        <f t="shared" si="298"/>
        <v>0</v>
      </c>
      <c r="U883" s="5">
        <f t="shared" si="283"/>
        <v>0</v>
      </c>
      <c r="V883" s="5">
        <f t="shared" si="285"/>
        <v>0</v>
      </c>
      <c r="W883" s="5" t="str">
        <f t="shared" si="289"/>
        <v/>
      </c>
      <c r="X883" s="4" t="str">
        <f t="shared" si="286"/>
        <v/>
      </c>
    </row>
    <row r="884" spans="1:24" x14ac:dyDescent="0.3">
      <c r="A884" s="54"/>
      <c r="B884" s="174" t="s">
        <v>219</v>
      </c>
      <c r="C884" s="5">
        <f t="shared" si="287"/>
        <v>0</v>
      </c>
      <c r="D884" s="5">
        <f t="shared" si="290"/>
        <v>0</v>
      </c>
      <c r="E884" s="5">
        <f t="shared" si="292"/>
        <v>0</v>
      </c>
      <c r="F884" s="5">
        <f t="shared" si="294"/>
        <v>0</v>
      </c>
      <c r="G884" s="5">
        <f t="shared" si="297"/>
        <v>0</v>
      </c>
      <c r="H884" s="5">
        <f t="shared" si="282"/>
        <v>0</v>
      </c>
      <c r="I884" s="5">
        <f t="shared" si="284"/>
        <v>0</v>
      </c>
      <c r="J884" s="5" t="str">
        <f t="shared" si="288"/>
        <v/>
      </c>
      <c r="N884" s="54"/>
      <c r="O884" s="174" t="s">
        <v>219</v>
      </c>
      <c r="P884" s="5">
        <f t="shared" si="296"/>
        <v>0</v>
      </c>
      <c r="Q884" s="5">
        <f t="shared" si="291"/>
        <v>0</v>
      </c>
      <c r="R884" s="5">
        <f t="shared" si="293"/>
        <v>0</v>
      </c>
      <c r="S884" s="5">
        <f t="shared" si="295"/>
        <v>0</v>
      </c>
      <c r="T884" s="5">
        <f t="shared" si="298"/>
        <v>0</v>
      </c>
      <c r="U884" s="5">
        <f t="shared" si="283"/>
        <v>0</v>
      </c>
      <c r="V884" s="5">
        <f t="shared" si="285"/>
        <v>0</v>
      </c>
      <c r="W884" s="5" t="str">
        <f t="shared" si="289"/>
        <v/>
      </c>
      <c r="X884" s="4" t="str">
        <f t="shared" si="286"/>
        <v/>
      </c>
    </row>
    <row r="885" spans="1:24" x14ac:dyDescent="0.3">
      <c r="A885" s="54"/>
      <c r="B885" s="174" t="s">
        <v>219</v>
      </c>
      <c r="C885" s="5">
        <f t="shared" si="287"/>
        <v>0</v>
      </c>
      <c r="D885" s="5">
        <f t="shared" si="290"/>
        <v>0</v>
      </c>
      <c r="E885" s="5">
        <f t="shared" si="292"/>
        <v>0</v>
      </c>
      <c r="F885" s="5">
        <f t="shared" si="294"/>
        <v>0</v>
      </c>
      <c r="G885" s="5">
        <f t="shared" si="297"/>
        <v>0</v>
      </c>
      <c r="H885" s="5">
        <f t="shared" si="282"/>
        <v>0</v>
      </c>
      <c r="I885" s="5">
        <f t="shared" si="284"/>
        <v>0</v>
      </c>
      <c r="J885" s="5" t="str">
        <f t="shared" si="288"/>
        <v/>
      </c>
      <c r="N885" s="54"/>
      <c r="O885" s="174" t="s">
        <v>219</v>
      </c>
      <c r="P885" s="5">
        <f t="shared" si="296"/>
        <v>0</v>
      </c>
      <c r="Q885" s="5">
        <f t="shared" si="291"/>
        <v>0</v>
      </c>
      <c r="R885" s="5">
        <f t="shared" si="293"/>
        <v>0</v>
      </c>
      <c r="S885" s="5">
        <f t="shared" si="295"/>
        <v>0</v>
      </c>
      <c r="T885" s="5">
        <f t="shared" si="298"/>
        <v>0</v>
      </c>
      <c r="U885" s="5">
        <f t="shared" si="283"/>
        <v>0</v>
      </c>
      <c r="V885" s="5">
        <f t="shared" si="285"/>
        <v>0</v>
      </c>
      <c r="W885" s="5" t="str">
        <f t="shared" si="289"/>
        <v/>
      </c>
      <c r="X885" s="4" t="str">
        <f t="shared" si="286"/>
        <v/>
      </c>
    </row>
    <row r="886" spans="1:24" x14ac:dyDescent="0.3">
      <c r="A886" s="54"/>
      <c r="B886" s="174" t="s">
        <v>219</v>
      </c>
      <c r="C886" s="5">
        <f t="shared" si="287"/>
        <v>0</v>
      </c>
      <c r="D886" s="5">
        <f t="shared" si="290"/>
        <v>0</v>
      </c>
      <c r="E886" s="5">
        <f t="shared" si="292"/>
        <v>0</v>
      </c>
      <c r="F886" s="5">
        <f t="shared" si="294"/>
        <v>0</v>
      </c>
      <c r="G886" s="5">
        <f t="shared" si="297"/>
        <v>0</v>
      </c>
      <c r="H886" s="5">
        <f t="shared" si="282"/>
        <v>0</v>
      </c>
      <c r="I886" s="5">
        <f t="shared" si="284"/>
        <v>0</v>
      </c>
      <c r="J886" s="5" t="str">
        <f t="shared" si="288"/>
        <v/>
      </c>
      <c r="N886" s="54"/>
      <c r="O886" s="174" t="s">
        <v>219</v>
      </c>
      <c r="P886" s="5">
        <f t="shared" si="296"/>
        <v>0</v>
      </c>
      <c r="Q886" s="5">
        <f t="shared" si="291"/>
        <v>0</v>
      </c>
      <c r="R886" s="5">
        <f t="shared" si="293"/>
        <v>0</v>
      </c>
      <c r="S886" s="5">
        <f t="shared" si="295"/>
        <v>0</v>
      </c>
      <c r="T886" s="5">
        <f t="shared" si="298"/>
        <v>0</v>
      </c>
      <c r="U886" s="5">
        <f t="shared" si="283"/>
        <v>0</v>
      </c>
      <c r="V886" s="5">
        <f t="shared" si="285"/>
        <v>0</v>
      </c>
      <c r="W886" s="5" t="str">
        <f t="shared" si="289"/>
        <v/>
      </c>
      <c r="X886" s="4" t="str">
        <f t="shared" si="286"/>
        <v/>
      </c>
    </row>
    <row r="887" spans="1:24" x14ac:dyDescent="0.3">
      <c r="A887" s="54"/>
      <c r="B887" s="174" t="s">
        <v>219</v>
      </c>
      <c r="C887" s="5">
        <f t="shared" si="287"/>
        <v>0</v>
      </c>
      <c r="D887" s="5">
        <f t="shared" si="290"/>
        <v>0</v>
      </c>
      <c r="E887" s="5">
        <f t="shared" si="292"/>
        <v>0</v>
      </c>
      <c r="F887" s="5">
        <f t="shared" si="294"/>
        <v>0</v>
      </c>
      <c r="G887" s="5">
        <f t="shared" si="297"/>
        <v>0</v>
      </c>
      <c r="H887" s="5">
        <f t="shared" si="282"/>
        <v>0</v>
      </c>
      <c r="I887" s="5">
        <f t="shared" si="284"/>
        <v>0</v>
      </c>
      <c r="J887" s="5" t="str">
        <f t="shared" si="288"/>
        <v/>
      </c>
      <c r="N887" s="54"/>
      <c r="O887" s="174" t="s">
        <v>219</v>
      </c>
      <c r="P887" s="5">
        <f t="shared" si="296"/>
        <v>0</v>
      </c>
      <c r="Q887" s="5">
        <f t="shared" si="291"/>
        <v>0</v>
      </c>
      <c r="R887" s="5">
        <f t="shared" si="293"/>
        <v>0</v>
      </c>
      <c r="S887" s="5">
        <f t="shared" si="295"/>
        <v>0</v>
      </c>
      <c r="T887" s="5">
        <f t="shared" si="298"/>
        <v>0</v>
      </c>
      <c r="U887" s="5">
        <f t="shared" si="283"/>
        <v>0</v>
      </c>
      <c r="V887" s="5">
        <f t="shared" si="285"/>
        <v>0</v>
      </c>
      <c r="W887" s="5" t="str">
        <f t="shared" si="289"/>
        <v/>
      </c>
      <c r="X887" s="4" t="str">
        <f t="shared" si="286"/>
        <v/>
      </c>
    </row>
    <row r="888" spans="1:24" x14ac:dyDescent="0.3">
      <c r="A888" s="54"/>
      <c r="B888" s="174" t="s">
        <v>219</v>
      </c>
      <c r="C888" s="5">
        <f t="shared" si="287"/>
        <v>0</v>
      </c>
      <c r="D888" s="5">
        <f t="shared" si="290"/>
        <v>0</v>
      </c>
      <c r="E888" s="5">
        <f t="shared" si="292"/>
        <v>0</v>
      </c>
      <c r="F888" s="5">
        <f t="shared" si="294"/>
        <v>0</v>
      </c>
      <c r="G888" s="5">
        <f t="shared" si="297"/>
        <v>0</v>
      </c>
      <c r="H888" s="5">
        <f t="shared" si="282"/>
        <v>0</v>
      </c>
      <c r="I888" s="5">
        <f t="shared" si="284"/>
        <v>0</v>
      </c>
      <c r="J888" s="5" t="str">
        <f t="shared" si="288"/>
        <v/>
      </c>
      <c r="N888" s="54"/>
      <c r="O888" s="174" t="s">
        <v>219</v>
      </c>
      <c r="P888" s="5">
        <f t="shared" si="296"/>
        <v>0</v>
      </c>
      <c r="Q888" s="5">
        <f t="shared" si="291"/>
        <v>0</v>
      </c>
      <c r="R888" s="5">
        <f t="shared" si="293"/>
        <v>0</v>
      </c>
      <c r="S888" s="5">
        <f t="shared" si="295"/>
        <v>0</v>
      </c>
      <c r="T888" s="5">
        <f t="shared" si="298"/>
        <v>0</v>
      </c>
      <c r="U888" s="5">
        <f t="shared" si="283"/>
        <v>0</v>
      </c>
      <c r="V888" s="5">
        <f t="shared" si="285"/>
        <v>0</v>
      </c>
      <c r="W888" s="5" t="str">
        <f t="shared" si="289"/>
        <v/>
      </c>
      <c r="X888" s="4" t="str">
        <f t="shared" si="286"/>
        <v/>
      </c>
    </row>
    <row r="889" spans="1:24" x14ac:dyDescent="0.3">
      <c r="A889" s="54"/>
      <c r="B889" s="174" t="s">
        <v>219</v>
      </c>
      <c r="C889" s="5">
        <f t="shared" si="287"/>
        <v>0</v>
      </c>
      <c r="D889" s="5">
        <f t="shared" si="290"/>
        <v>0</v>
      </c>
      <c r="E889" s="5">
        <f t="shared" si="292"/>
        <v>0</v>
      </c>
      <c r="F889" s="5">
        <f t="shared" si="294"/>
        <v>0</v>
      </c>
      <c r="G889" s="5">
        <f t="shared" si="297"/>
        <v>0</v>
      </c>
      <c r="H889" s="5">
        <f t="shared" si="282"/>
        <v>0</v>
      </c>
      <c r="I889" s="5">
        <f t="shared" si="284"/>
        <v>0</v>
      </c>
      <c r="J889" s="5" t="str">
        <f t="shared" si="288"/>
        <v/>
      </c>
      <c r="N889" s="54"/>
      <c r="O889" s="174" t="s">
        <v>219</v>
      </c>
      <c r="P889" s="5">
        <f t="shared" si="296"/>
        <v>0</v>
      </c>
      <c r="Q889" s="5">
        <f t="shared" si="291"/>
        <v>0</v>
      </c>
      <c r="R889" s="5">
        <f t="shared" si="293"/>
        <v>0</v>
      </c>
      <c r="S889" s="5">
        <f t="shared" si="295"/>
        <v>0</v>
      </c>
      <c r="T889" s="5">
        <f t="shared" si="298"/>
        <v>0</v>
      </c>
      <c r="U889" s="5">
        <f t="shared" si="283"/>
        <v>0</v>
      </c>
      <c r="V889" s="5">
        <f t="shared" si="285"/>
        <v>0</v>
      </c>
      <c r="W889" s="5" t="str">
        <f t="shared" si="289"/>
        <v/>
      </c>
      <c r="X889" s="4" t="str">
        <f t="shared" si="286"/>
        <v/>
      </c>
    </row>
    <row r="890" spans="1:24" x14ac:dyDescent="0.3">
      <c r="A890" s="54"/>
      <c r="B890" s="174" t="s">
        <v>219</v>
      </c>
      <c r="C890" s="5">
        <f t="shared" si="287"/>
        <v>0</v>
      </c>
      <c r="D890" s="5">
        <f t="shared" si="290"/>
        <v>0</v>
      </c>
      <c r="E890" s="5">
        <f t="shared" si="292"/>
        <v>0</v>
      </c>
      <c r="F890" s="5">
        <f t="shared" si="294"/>
        <v>0</v>
      </c>
      <c r="G890" s="5">
        <f t="shared" si="297"/>
        <v>0</v>
      </c>
      <c r="H890" s="5">
        <f t="shared" si="282"/>
        <v>0</v>
      </c>
      <c r="I890" s="5">
        <f t="shared" si="284"/>
        <v>0</v>
      </c>
      <c r="J890" s="5" t="str">
        <f t="shared" si="288"/>
        <v/>
      </c>
      <c r="N890" s="54"/>
      <c r="O890" s="174" t="s">
        <v>219</v>
      </c>
      <c r="P890" s="5">
        <f t="shared" si="296"/>
        <v>0</v>
      </c>
      <c r="Q890" s="5">
        <f t="shared" si="291"/>
        <v>0</v>
      </c>
      <c r="R890" s="5">
        <f t="shared" si="293"/>
        <v>0</v>
      </c>
      <c r="S890" s="5">
        <f t="shared" si="295"/>
        <v>0</v>
      </c>
      <c r="T890" s="5">
        <f t="shared" si="298"/>
        <v>0</v>
      </c>
      <c r="U890" s="5">
        <f t="shared" si="283"/>
        <v>0</v>
      </c>
      <c r="V890" s="5">
        <f t="shared" si="285"/>
        <v>0</v>
      </c>
      <c r="W890" s="5" t="str">
        <f t="shared" si="289"/>
        <v/>
      </c>
      <c r="X890" s="4" t="str">
        <f t="shared" si="286"/>
        <v/>
      </c>
    </row>
    <row r="891" spans="1:24" x14ac:dyDescent="0.3">
      <c r="A891" s="54"/>
      <c r="B891" s="174" t="s">
        <v>219</v>
      </c>
      <c r="C891" s="5">
        <f t="shared" si="287"/>
        <v>0</v>
      </c>
      <c r="D891" s="5">
        <f t="shared" si="290"/>
        <v>0</v>
      </c>
      <c r="E891" s="5">
        <f t="shared" si="292"/>
        <v>0</v>
      </c>
      <c r="F891" s="5">
        <f t="shared" si="294"/>
        <v>0</v>
      </c>
      <c r="G891" s="5">
        <f t="shared" si="297"/>
        <v>0</v>
      </c>
      <c r="H891" s="5">
        <f t="shared" si="282"/>
        <v>0</v>
      </c>
      <c r="I891" s="5">
        <f t="shared" si="284"/>
        <v>0</v>
      </c>
      <c r="J891" s="5" t="str">
        <f t="shared" si="288"/>
        <v/>
      </c>
      <c r="N891" s="54"/>
      <c r="O891" s="174" t="s">
        <v>219</v>
      </c>
      <c r="P891" s="5">
        <f t="shared" si="296"/>
        <v>0</v>
      </c>
      <c r="Q891" s="5">
        <f t="shared" si="291"/>
        <v>0</v>
      </c>
      <c r="R891" s="5">
        <f t="shared" si="293"/>
        <v>0</v>
      </c>
      <c r="S891" s="5">
        <f t="shared" si="295"/>
        <v>0</v>
      </c>
      <c r="T891" s="5">
        <f t="shared" si="298"/>
        <v>0</v>
      </c>
      <c r="U891" s="5">
        <f t="shared" si="283"/>
        <v>0</v>
      </c>
      <c r="V891" s="5">
        <f t="shared" si="285"/>
        <v>0</v>
      </c>
      <c r="W891" s="5" t="str">
        <f t="shared" si="289"/>
        <v/>
      </c>
      <c r="X891" s="4" t="str">
        <f t="shared" si="286"/>
        <v/>
      </c>
    </row>
    <row r="892" spans="1:24" x14ac:dyDescent="0.3">
      <c r="A892" s="54"/>
      <c r="B892" s="174" t="s">
        <v>219</v>
      </c>
      <c r="C892" s="5">
        <f t="shared" si="287"/>
        <v>0</v>
      </c>
      <c r="D892" s="5">
        <f t="shared" si="290"/>
        <v>0</v>
      </c>
      <c r="E892" s="5">
        <f t="shared" si="292"/>
        <v>0</v>
      </c>
      <c r="F892" s="5">
        <f t="shared" si="294"/>
        <v>0</v>
      </c>
      <c r="G892" s="5">
        <f t="shared" si="297"/>
        <v>0</v>
      </c>
      <c r="H892" s="5">
        <f t="shared" si="282"/>
        <v>0</v>
      </c>
      <c r="I892" s="5">
        <f t="shared" si="284"/>
        <v>0</v>
      </c>
      <c r="J892" s="5" t="str">
        <f t="shared" si="288"/>
        <v/>
      </c>
      <c r="N892" s="54"/>
      <c r="O892" s="174" t="s">
        <v>219</v>
      </c>
      <c r="P892" s="5">
        <f t="shared" si="296"/>
        <v>0</v>
      </c>
      <c r="Q892" s="5">
        <f t="shared" si="291"/>
        <v>0</v>
      </c>
      <c r="R892" s="5">
        <f t="shared" si="293"/>
        <v>0</v>
      </c>
      <c r="S892" s="5">
        <f t="shared" si="295"/>
        <v>0</v>
      </c>
      <c r="T892" s="5">
        <f t="shared" si="298"/>
        <v>0</v>
      </c>
      <c r="U892" s="5">
        <f t="shared" si="283"/>
        <v>0</v>
      </c>
      <c r="V892" s="5">
        <f t="shared" si="285"/>
        <v>0</v>
      </c>
      <c r="W892" s="5" t="str">
        <f t="shared" si="289"/>
        <v/>
      </c>
      <c r="X892" s="4" t="str">
        <f t="shared" si="286"/>
        <v/>
      </c>
    </row>
    <row r="893" spans="1:24" x14ac:dyDescent="0.3">
      <c r="A893" s="54"/>
      <c r="B893" s="174" t="s">
        <v>219</v>
      </c>
      <c r="C893" s="5">
        <f t="shared" si="287"/>
        <v>0</v>
      </c>
      <c r="D893" s="5">
        <f t="shared" si="290"/>
        <v>0</v>
      </c>
      <c r="E893" s="5">
        <f t="shared" si="292"/>
        <v>0</v>
      </c>
      <c r="F893" s="5">
        <f t="shared" si="294"/>
        <v>0</v>
      </c>
      <c r="G893" s="5">
        <f t="shared" si="297"/>
        <v>0</v>
      </c>
      <c r="H893" s="5">
        <f t="shared" si="282"/>
        <v>0</v>
      </c>
      <c r="I893" s="5">
        <f t="shared" si="284"/>
        <v>0</v>
      </c>
      <c r="J893" s="5" t="str">
        <f t="shared" si="288"/>
        <v/>
      </c>
      <c r="N893" s="54"/>
      <c r="O893" s="174" t="s">
        <v>219</v>
      </c>
      <c r="P893" s="5">
        <f t="shared" si="296"/>
        <v>0</v>
      </c>
      <c r="Q893" s="5">
        <f t="shared" si="291"/>
        <v>0</v>
      </c>
      <c r="R893" s="5">
        <f t="shared" si="293"/>
        <v>0</v>
      </c>
      <c r="S893" s="5">
        <f t="shared" si="295"/>
        <v>0</v>
      </c>
      <c r="T893" s="5">
        <f t="shared" si="298"/>
        <v>0</v>
      </c>
      <c r="U893" s="5">
        <f t="shared" si="283"/>
        <v>0</v>
      </c>
      <c r="V893" s="5">
        <f t="shared" si="285"/>
        <v>0</v>
      </c>
      <c r="W893" s="5" t="str">
        <f t="shared" si="289"/>
        <v/>
      </c>
      <c r="X893" s="4" t="str">
        <f t="shared" si="286"/>
        <v/>
      </c>
    </row>
    <row r="894" spans="1:24" x14ac:dyDescent="0.3">
      <c r="A894" s="54"/>
      <c r="B894" s="174" t="s">
        <v>219</v>
      </c>
      <c r="C894" s="5">
        <f t="shared" si="287"/>
        <v>0</v>
      </c>
      <c r="D894" s="5">
        <f t="shared" si="290"/>
        <v>0</v>
      </c>
      <c r="E894" s="5">
        <f t="shared" si="292"/>
        <v>0</v>
      </c>
      <c r="F894" s="5">
        <f t="shared" si="294"/>
        <v>0</v>
      </c>
      <c r="G894" s="5">
        <f t="shared" si="297"/>
        <v>0</v>
      </c>
      <c r="H894" s="5">
        <f t="shared" ref="H894:H957" si="299">IF(ISNUMBER(B834),(IFERROR((B894/B834)-1,0)),0)</f>
        <v>0</v>
      </c>
      <c r="I894" s="5">
        <f t="shared" si="284"/>
        <v>0</v>
      </c>
      <c r="J894" s="5" t="str">
        <f t="shared" si="288"/>
        <v/>
      </c>
      <c r="N894" s="54"/>
      <c r="O894" s="174" t="s">
        <v>219</v>
      </c>
      <c r="P894" s="5">
        <f t="shared" si="296"/>
        <v>0</v>
      </c>
      <c r="Q894" s="5">
        <f t="shared" si="291"/>
        <v>0</v>
      </c>
      <c r="R894" s="5">
        <f t="shared" si="293"/>
        <v>0</v>
      </c>
      <c r="S894" s="5">
        <f t="shared" si="295"/>
        <v>0</v>
      </c>
      <c r="T894" s="5">
        <f t="shared" si="298"/>
        <v>0</v>
      </c>
      <c r="U894" s="5">
        <f t="shared" ref="U894:U957" si="300">IF(ISNUMBER(O834),(IFERROR((O894/O834)-1,0)),0)</f>
        <v>0</v>
      </c>
      <c r="V894" s="5">
        <f t="shared" si="285"/>
        <v>0</v>
      </c>
      <c r="W894" s="5" t="str">
        <f t="shared" si="289"/>
        <v/>
      </c>
      <c r="X894" s="4" t="str">
        <f t="shared" si="286"/>
        <v/>
      </c>
    </row>
    <row r="895" spans="1:24" x14ac:dyDescent="0.3">
      <c r="A895" s="54"/>
      <c r="B895" s="174" t="s">
        <v>219</v>
      </c>
      <c r="C895" s="5">
        <f t="shared" si="287"/>
        <v>0</v>
      </c>
      <c r="D895" s="5">
        <f t="shared" si="290"/>
        <v>0</v>
      </c>
      <c r="E895" s="5">
        <f t="shared" si="292"/>
        <v>0</v>
      </c>
      <c r="F895" s="5">
        <f t="shared" si="294"/>
        <v>0</v>
      </c>
      <c r="G895" s="5">
        <f t="shared" si="297"/>
        <v>0</v>
      </c>
      <c r="H895" s="5">
        <f t="shared" si="299"/>
        <v>0</v>
      </c>
      <c r="I895" s="5">
        <f t="shared" si="284"/>
        <v>0</v>
      </c>
      <c r="J895" s="5" t="str">
        <f t="shared" si="288"/>
        <v/>
      </c>
      <c r="N895" s="54"/>
      <c r="O895" s="174" t="s">
        <v>219</v>
      </c>
      <c r="P895" s="5">
        <f t="shared" si="296"/>
        <v>0</v>
      </c>
      <c r="Q895" s="5">
        <f t="shared" si="291"/>
        <v>0</v>
      </c>
      <c r="R895" s="5">
        <f t="shared" si="293"/>
        <v>0</v>
      </c>
      <c r="S895" s="5">
        <f t="shared" si="295"/>
        <v>0</v>
      </c>
      <c r="T895" s="5">
        <f t="shared" si="298"/>
        <v>0</v>
      </c>
      <c r="U895" s="5">
        <f t="shared" si="300"/>
        <v>0</v>
      </c>
      <c r="V895" s="5">
        <f t="shared" si="285"/>
        <v>0</v>
      </c>
      <c r="W895" s="5" t="str">
        <f t="shared" si="289"/>
        <v/>
      </c>
      <c r="X895" s="4" t="str">
        <f t="shared" si="286"/>
        <v/>
      </c>
    </row>
    <row r="896" spans="1:24" x14ac:dyDescent="0.3">
      <c r="A896" s="54"/>
      <c r="B896" s="174" t="s">
        <v>219</v>
      </c>
      <c r="C896" s="5">
        <f t="shared" si="287"/>
        <v>0</v>
      </c>
      <c r="D896" s="5">
        <f t="shared" si="290"/>
        <v>0</v>
      </c>
      <c r="E896" s="5">
        <f t="shared" si="292"/>
        <v>0</v>
      </c>
      <c r="F896" s="5">
        <f t="shared" si="294"/>
        <v>0</v>
      </c>
      <c r="G896" s="5">
        <f t="shared" si="297"/>
        <v>0</v>
      </c>
      <c r="H896" s="5">
        <f t="shared" si="299"/>
        <v>0</v>
      </c>
      <c r="I896" s="5">
        <f t="shared" si="284"/>
        <v>0</v>
      </c>
      <c r="J896" s="5" t="str">
        <f t="shared" si="288"/>
        <v/>
      </c>
      <c r="N896" s="54"/>
      <c r="O896" s="174" t="s">
        <v>219</v>
      </c>
      <c r="P896" s="5">
        <f t="shared" si="296"/>
        <v>0</v>
      </c>
      <c r="Q896" s="5">
        <f t="shared" si="291"/>
        <v>0</v>
      </c>
      <c r="R896" s="5">
        <f t="shared" si="293"/>
        <v>0</v>
      </c>
      <c r="S896" s="5">
        <f t="shared" si="295"/>
        <v>0</v>
      </c>
      <c r="T896" s="5">
        <f t="shared" si="298"/>
        <v>0</v>
      </c>
      <c r="U896" s="5">
        <f t="shared" si="300"/>
        <v>0</v>
      </c>
      <c r="V896" s="5">
        <f t="shared" si="285"/>
        <v>0</v>
      </c>
      <c r="W896" s="5" t="str">
        <f t="shared" si="289"/>
        <v/>
      </c>
      <c r="X896" s="4" t="str">
        <f t="shared" si="286"/>
        <v/>
      </c>
    </row>
    <row r="897" spans="1:24" x14ac:dyDescent="0.3">
      <c r="A897" s="54"/>
      <c r="B897" s="174" t="s">
        <v>219</v>
      </c>
      <c r="C897" s="5">
        <f t="shared" si="287"/>
        <v>0</v>
      </c>
      <c r="D897" s="5">
        <f t="shared" si="290"/>
        <v>0</v>
      </c>
      <c r="E897" s="5">
        <f t="shared" si="292"/>
        <v>0</v>
      </c>
      <c r="F897" s="5">
        <f t="shared" si="294"/>
        <v>0</v>
      </c>
      <c r="G897" s="5">
        <f t="shared" si="297"/>
        <v>0</v>
      </c>
      <c r="H897" s="5">
        <f t="shared" si="299"/>
        <v>0</v>
      </c>
      <c r="I897" s="5">
        <f t="shared" si="284"/>
        <v>0</v>
      </c>
      <c r="J897" s="5" t="str">
        <f t="shared" si="288"/>
        <v/>
      </c>
      <c r="N897" s="54"/>
      <c r="O897" s="174" t="s">
        <v>219</v>
      </c>
      <c r="P897" s="5">
        <f t="shared" si="296"/>
        <v>0</v>
      </c>
      <c r="Q897" s="5">
        <f t="shared" si="291"/>
        <v>0</v>
      </c>
      <c r="R897" s="5">
        <f t="shared" si="293"/>
        <v>0</v>
      </c>
      <c r="S897" s="5">
        <f t="shared" si="295"/>
        <v>0</v>
      </c>
      <c r="T897" s="5">
        <f t="shared" si="298"/>
        <v>0</v>
      </c>
      <c r="U897" s="5">
        <f t="shared" si="300"/>
        <v>0</v>
      </c>
      <c r="V897" s="5">
        <f t="shared" si="285"/>
        <v>0</v>
      </c>
      <c r="W897" s="5" t="str">
        <f t="shared" si="289"/>
        <v/>
      </c>
      <c r="X897" s="4" t="str">
        <f t="shared" si="286"/>
        <v/>
      </c>
    </row>
    <row r="898" spans="1:24" x14ac:dyDescent="0.3">
      <c r="A898" s="54"/>
      <c r="B898" s="174" t="s">
        <v>219</v>
      </c>
      <c r="C898" s="5">
        <f t="shared" si="287"/>
        <v>0</v>
      </c>
      <c r="D898" s="5">
        <f t="shared" si="290"/>
        <v>0</v>
      </c>
      <c r="E898" s="5">
        <f t="shared" si="292"/>
        <v>0</v>
      </c>
      <c r="F898" s="5">
        <f t="shared" si="294"/>
        <v>0</v>
      </c>
      <c r="G898" s="5">
        <f t="shared" si="297"/>
        <v>0</v>
      </c>
      <c r="H898" s="5">
        <f t="shared" si="299"/>
        <v>0</v>
      </c>
      <c r="I898" s="5">
        <f t="shared" ref="I898:I961" si="301">IFERROR(IFERROR(IFERROR(IFERROR(IFERROR(IFERROR(IFERROR(IFERROR((B898/(VLOOKUP((DATE(YEAR(A898),MONTH(1),1)-1),A:B,2,FALSE)))-1,(B898/(VLOOKUP((DATE(YEAR(A898),MONTH(1),1)-2),A:B,2,FALSE)))-1),(B898/(VLOOKUP((DATE(YEAR(A898),MONTH(1),1)-3),A:B,2,FALSE)))-1),(B898/(VLOOKUP((DATE(YEAR(A898),MONTH(1),1)-4),A:B,2,FALSE)))-1),(B898/(VLOOKUP((DATE(YEAR(A898),MONTH(1),1)-5),A:B,2,FALSE)))-1),(B898/(VLOOKUP((DATE(YEAR(A898),MONTH(1),1)-6),A:B,2,FALSE)))-1),(B898/(VLOOKUP((DATE(YEAR(A898),MONTH(1),1)-7),A:B,2,FALSE)))-1),(B898/(VLOOKUP((DATE(YEAR(A898),MONTH(1),1)-8),A:B,2,FALSE)))-1),0)</f>
        <v>0</v>
      </c>
      <c r="J898" s="5" t="str">
        <f t="shared" si="288"/>
        <v/>
      </c>
      <c r="N898" s="54"/>
      <c r="O898" s="174" t="s">
        <v>219</v>
      </c>
      <c r="P898" s="5">
        <f t="shared" si="296"/>
        <v>0</v>
      </c>
      <c r="Q898" s="5">
        <f t="shared" si="291"/>
        <v>0</v>
      </c>
      <c r="R898" s="5">
        <f t="shared" si="293"/>
        <v>0</v>
      </c>
      <c r="S898" s="5">
        <f t="shared" si="295"/>
        <v>0</v>
      </c>
      <c r="T898" s="5">
        <f t="shared" si="298"/>
        <v>0</v>
      </c>
      <c r="U898" s="5">
        <f t="shared" si="300"/>
        <v>0</v>
      </c>
      <c r="V898" s="5">
        <f t="shared" ref="V898:V961" si="302">IFERROR(IFERROR(IFERROR(IFERROR(IFERROR(IFERROR(IFERROR(IFERROR((O898/(VLOOKUP((DATE(YEAR(N898),MONTH(1),1)-1),N:O,2,FALSE)))-1,(O898/(VLOOKUP((DATE(YEAR(N898),MONTH(1),1)-2),N:O,2,FALSE)))-1),(O898/(VLOOKUP((DATE(YEAR(N898),MONTH(1),1)-3),N:O,2,FALSE)))-1),(O898/(VLOOKUP((DATE(YEAR(N898),MONTH(1),1)-4),N:O,2,FALSE)))-1),(O898/(VLOOKUP((DATE(YEAR(N898),MONTH(1),1)-5),N:O,2,FALSE)))-1),(O898/(VLOOKUP((DATE(YEAR(N898),MONTH(1),1)-6),N:O,2,FALSE)))-1),(O898/(VLOOKUP((DATE(YEAR(N898),MONTH(1),1)-7),N:O,2,FALSE)))-1),(O898/(VLOOKUP((DATE(YEAR(N898),MONTH(1),1)-8),N:O,2,FALSE)))-1),0)</f>
        <v>0</v>
      </c>
      <c r="W898" s="5" t="str">
        <f t="shared" si="289"/>
        <v/>
      </c>
      <c r="X898" s="4" t="str">
        <f t="shared" ref="X898:X961" si="303">IF((OR(J:J=-1,J:J =0)), 1000,J:J )</f>
        <v/>
      </c>
    </row>
    <row r="899" spans="1:24" x14ac:dyDescent="0.3">
      <c r="A899" s="54"/>
      <c r="B899" s="174" t="s">
        <v>219</v>
      </c>
      <c r="C899" s="5">
        <f t="shared" ref="C899:C962" si="304">IFERROR((B899/B898)-1,0)</f>
        <v>0</v>
      </c>
      <c r="D899" s="5">
        <f t="shared" si="290"/>
        <v>0</v>
      </c>
      <c r="E899" s="5">
        <f t="shared" si="292"/>
        <v>0</v>
      </c>
      <c r="F899" s="5">
        <f t="shared" si="294"/>
        <v>0</v>
      </c>
      <c r="G899" s="5">
        <f t="shared" si="297"/>
        <v>0</v>
      </c>
      <c r="H899" s="5">
        <f t="shared" si="299"/>
        <v>0</v>
      </c>
      <c r="I899" s="5">
        <f t="shared" si="301"/>
        <v>0</v>
      </c>
      <c r="J899" s="5" t="str">
        <f t="shared" ref="J899:J962" si="305">IF(B899="asd","",(B899/$B$1)-1)</f>
        <v/>
      </c>
      <c r="N899" s="54"/>
      <c r="O899" s="174" t="s">
        <v>219</v>
      </c>
      <c r="P899" s="5">
        <f t="shared" si="296"/>
        <v>0</v>
      </c>
      <c r="Q899" s="5">
        <f t="shared" si="291"/>
        <v>0</v>
      </c>
      <c r="R899" s="5">
        <f t="shared" si="293"/>
        <v>0</v>
      </c>
      <c r="S899" s="5">
        <f t="shared" si="295"/>
        <v>0</v>
      </c>
      <c r="T899" s="5">
        <f t="shared" si="298"/>
        <v>0</v>
      </c>
      <c r="U899" s="5">
        <f t="shared" si="300"/>
        <v>0</v>
      </c>
      <c r="V899" s="5">
        <f t="shared" si="302"/>
        <v>0</v>
      </c>
      <c r="W899" s="5" t="str">
        <f t="shared" ref="W899:W962" si="306">IF(O899="asd","",(O899/$O$1)-1)</f>
        <v/>
      </c>
      <c r="X899" s="4" t="str">
        <f t="shared" si="303"/>
        <v/>
      </c>
    </row>
    <row r="900" spans="1:24" x14ac:dyDescent="0.3">
      <c r="A900" s="54"/>
      <c r="B900" s="174" t="s">
        <v>219</v>
      </c>
      <c r="C900" s="5">
        <f t="shared" si="304"/>
        <v>0</v>
      </c>
      <c r="D900" s="5">
        <f t="shared" si="290"/>
        <v>0</v>
      </c>
      <c r="E900" s="5">
        <f t="shared" si="292"/>
        <v>0</v>
      </c>
      <c r="F900" s="5">
        <f t="shared" si="294"/>
        <v>0</v>
      </c>
      <c r="G900" s="5">
        <f t="shared" si="297"/>
        <v>0</v>
      </c>
      <c r="H900" s="5">
        <f t="shared" si="299"/>
        <v>0</v>
      </c>
      <c r="I900" s="5">
        <f t="shared" si="301"/>
        <v>0</v>
      </c>
      <c r="J900" s="5" t="str">
        <f t="shared" si="305"/>
        <v/>
      </c>
      <c r="N900" s="54"/>
      <c r="O900" s="174" t="s">
        <v>219</v>
      </c>
      <c r="P900" s="5">
        <f t="shared" si="296"/>
        <v>0</v>
      </c>
      <c r="Q900" s="5">
        <f t="shared" si="291"/>
        <v>0</v>
      </c>
      <c r="R900" s="5">
        <f t="shared" si="293"/>
        <v>0</v>
      </c>
      <c r="S900" s="5">
        <f t="shared" si="295"/>
        <v>0</v>
      </c>
      <c r="T900" s="5">
        <f t="shared" si="298"/>
        <v>0</v>
      </c>
      <c r="U900" s="5">
        <f t="shared" si="300"/>
        <v>0</v>
      </c>
      <c r="V900" s="5">
        <f t="shared" si="302"/>
        <v>0</v>
      </c>
      <c r="W900" s="5" t="str">
        <f t="shared" si="306"/>
        <v/>
      </c>
      <c r="X900" s="4" t="str">
        <f t="shared" si="303"/>
        <v/>
      </c>
    </row>
    <row r="901" spans="1:24" x14ac:dyDescent="0.3">
      <c r="A901" s="54"/>
      <c r="B901" s="174" t="s">
        <v>219</v>
      </c>
      <c r="C901" s="5">
        <f t="shared" si="304"/>
        <v>0</v>
      </c>
      <c r="D901" s="5">
        <f t="shared" ref="D901:D964" si="307">IFERROR((B901/B898)-1,0)</f>
        <v>0</v>
      </c>
      <c r="E901" s="5">
        <f t="shared" si="292"/>
        <v>0</v>
      </c>
      <c r="F901" s="5">
        <f t="shared" si="294"/>
        <v>0</v>
      </c>
      <c r="G901" s="5">
        <f t="shared" si="297"/>
        <v>0</v>
      </c>
      <c r="H901" s="5">
        <f t="shared" si="299"/>
        <v>0</v>
      </c>
      <c r="I901" s="5">
        <f t="shared" si="301"/>
        <v>0</v>
      </c>
      <c r="J901" s="5" t="str">
        <f t="shared" si="305"/>
        <v/>
      </c>
      <c r="N901" s="54"/>
      <c r="O901" s="174" t="s">
        <v>219</v>
      </c>
      <c r="P901" s="5">
        <f t="shared" si="296"/>
        <v>0</v>
      </c>
      <c r="Q901" s="5">
        <f t="shared" ref="Q901:Q964" si="308">IFERROR((O901/O898)-1,0)</f>
        <v>0</v>
      </c>
      <c r="R901" s="5">
        <f t="shared" si="293"/>
        <v>0</v>
      </c>
      <c r="S901" s="5">
        <f t="shared" si="295"/>
        <v>0</v>
      </c>
      <c r="T901" s="5">
        <f t="shared" si="298"/>
        <v>0</v>
      </c>
      <c r="U901" s="5">
        <f t="shared" si="300"/>
        <v>0</v>
      </c>
      <c r="V901" s="5">
        <f t="shared" si="302"/>
        <v>0</v>
      </c>
      <c r="W901" s="5" t="str">
        <f t="shared" si="306"/>
        <v/>
      </c>
      <c r="X901" s="4" t="str">
        <f t="shared" si="303"/>
        <v/>
      </c>
    </row>
    <row r="902" spans="1:24" x14ac:dyDescent="0.3">
      <c r="A902" s="54"/>
      <c r="B902" s="174" t="s">
        <v>219</v>
      </c>
      <c r="C902" s="5">
        <f t="shared" si="304"/>
        <v>0</v>
      </c>
      <c r="D902" s="5">
        <f t="shared" si="307"/>
        <v>0</v>
      </c>
      <c r="E902" s="5">
        <f t="shared" si="292"/>
        <v>0</v>
      </c>
      <c r="F902" s="5">
        <f t="shared" si="294"/>
        <v>0</v>
      </c>
      <c r="G902" s="5">
        <f t="shared" si="297"/>
        <v>0</v>
      </c>
      <c r="H902" s="5">
        <f t="shared" si="299"/>
        <v>0</v>
      </c>
      <c r="I902" s="5">
        <f t="shared" si="301"/>
        <v>0</v>
      </c>
      <c r="J902" s="5" t="str">
        <f t="shared" si="305"/>
        <v/>
      </c>
      <c r="N902" s="54"/>
      <c r="O902" s="174" t="s">
        <v>219</v>
      </c>
      <c r="P902" s="5">
        <f t="shared" si="296"/>
        <v>0</v>
      </c>
      <c r="Q902" s="5">
        <f t="shared" si="308"/>
        <v>0</v>
      </c>
      <c r="R902" s="5">
        <f t="shared" si="293"/>
        <v>0</v>
      </c>
      <c r="S902" s="5">
        <f t="shared" si="295"/>
        <v>0</v>
      </c>
      <c r="T902" s="5">
        <f t="shared" si="298"/>
        <v>0</v>
      </c>
      <c r="U902" s="5">
        <f t="shared" si="300"/>
        <v>0</v>
      </c>
      <c r="V902" s="5">
        <f t="shared" si="302"/>
        <v>0</v>
      </c>
      <c r="W902" s="5" t="str">
        <f t="shared" si="306"/>
        <v/>
      </c>
      <c r="X902" s="4" t="str">
        <f t="shared" si="303"/>
        <v/>
      </c>
    </row>
    <row r="903" spans="1:24" x14ac:dyDescent="0.3">
      <c r="A903" s="54"/>
      <c r="B903" s="174" t="s">
        <v>219</v>
      </c>
      <c r="C903" s="5">
        <f t="shared" si="304"/>
        <v>0</v>
      </c>
      <c r="D903" s="5">
        <f t="shared" si="307"/>
        <v>0</v>
      </c>
      <c r="E903" s="5">
        <f t="shared" si="292"/>
        <v>0</v>
      </c>
      <c r="F903" s="5">
        <f t="shared" si="294"/>
        <v>0</v>
      </c>
      <c r="G903" s="5">
        <f t="shared" si="297"/>
        <v>0</v>
      </c>
      <c r="H903" s="5">
        <f t="shared" si="299"/>
        <v>0</v>
      </c>
      <c r="I903" s="5">
        <f t="shared" si="301"/>
        <v>0</v>
      </c>
      <c r="J903" s="5" t="str">
        <f t="shared" si="305"/>
        <v/>
      </c>
      <c r="N903" s="54"/>
      <c r="O903" s="174" t="s">
        <v>219</v>
      </c>
      <c r="P903" s="5">
        <f t="shared" si="296"/>
        <v>0</v>
      </c>
      <c r="Q903" s="5">
        <f t="shared" si="308"/>
        <v>0</v>
      </c>
      <c r="R903" s="5">
        <f t="shared" si="293"/>
        <v>0</v>
      </c>
      <c r="S903" s="5">
        <f t="shared" si="295"/>
        <v>0</v>
      </c>
      <c r="T903" s="5">
        <f t="shared" si="298"/>
        <v>0</v>
      </c>
      <c r="U903" s="5">
        <f t="shared" si="300"/>
        <v>0</v>
      </c>
      <c r="V903" s="5">
        <f t="shared" si="302"/>
        <v>0</v>
      </c>
      <c r="W903" s="5" t="str">
        <f t="shared" si="306"/>
        <v/>
      </c>
      <c r="X903" s="4" t="str">
        <f t="shared" si="303"/>
        <v/>
      </c>
    </row>
    <row r="904" spans="1:24" x14ac:dyDescent="0.3">
      <c r="A904" s="54"/>
      <c r="B904" s="174" t="s">
        <v>219</v>
      </c>
      <c r="C904" s="5">
        <f t="shared" si="304"/>
        <v>0</v>
      </c>
      <c r="D904" s="5">
        <f t="shared" si="307"/>
        <v>0</v>
      </c>
      <c r="E904" s="5">
        <f t="shared" ref="E904:E967" si="309">IFERROR((B904/B898)-1,0)</f>
        <v>0</v>
      </c>
      <c r="F904" s="5">
        <f t="shared" si="294"/>
        <v>0</v>
      </c>
      <c r="G904" s="5">
        <f t="shared" si="297"/>
        <v>0</v>
      </c>
      <c r="H904" s="5">
        <f t="shared" si="299"/>
        <v>0</v>
      </c>
      <c r="I904" s="5">
        <f t="shared" si="301"/>
        <v>0</v>
      </c>
      <c r="J904" s="5" t="str">
        <f t="shared" si="305"/>
        <v/>
      </c>
      <c r="N904" s="54"/>
      <c r="O904" s="174" t="s">
        <v>219</v>
      </c>
      <c r="P904" s="5">
        <f t="shared" si="296"/>
        <v>0</v>
      </c>
      <c r="Q904" s="5">
        <f t="shared" si="308"/>
        <v>0</v>
      </c>
      <c r="R904" s="5">
        <f t="shared" ref="R904:R967" si="310">IFERROR((O904/O898)-1,0)</f>
        <v>0</v>
      </c>
      <c r="S904" s="5">
        <f t="shared" si="295"/>
        <v>0</v>
      </c>
      <c r="T904" s="5">
        <f t="shared" si="298"/>
        <v>0</v>
      </c>
      <c r="U904" s="5">
        <f t="shared" si="300"/>
        <v>0</v>
      </c>
      <c r="V904" s="5">
        <f t="shared" si="302"/>
        <v>0</v>
      </c>
      <c r="W904" s="5" t="str">
        <f t="shared" si="306"/>
        <v/>
      </c>
      <c r="X904" s="4" t="str">
        <f t="shared" si="303"/>
        <v/>
      </c>
    </row>
    <row r="905" spans="1:24" x14ac:dyDescent="0.3">
      <c r="A905" s="54"/>
      <c r="B905" s="174" t="s">
        <v>219</v>
      </c>
      <c r="C905" s="5">
        <f t="shared" si="304"/>
        <v>0</v>
      </c>
      <c r="D905" s="5">
        <f t="shared" si="307"/>
        <v>0</v>
      </c>
      <c r="E905" s="5">
        <f t="shared" si="309"/>
        <v>0</v>
      </c>
      <c r="F905" s="5">
        <f t="shared" si="294"/>
        <v>0</v>
      </c>
      <c r="G905" s="5">
        <f t="shared" si="297"/>
        <v>0</v>
      </c>
      <c r="H905" s="5">
        <f t="shared" si="299"/>
        <v>0</v>
      </c>
      <c r="I905" s="5">
        <f t="shared" si="301"/>
        <v>0</v>
      </c>
      <c r="J905" s="5" t="str">
        <f t="shared" si="305"/>
        <v/>
      </c>
      <c r="N905" s="54"/>
      <c r="O905" s="174" t="s">
        <v>219</v>
      </c>
      <c r="P905" s="5">
        <f t="shared" si="296"/>
        <v>0</v>
      </c>
      <c r="Q905" s="5">
        <f t="shared" si="308"/>
        <v>0</v>
      </c>
      <c r="R905" s="5">
        <f t="shared" si="310"/>
        <v>0</v>
      </c>
      <c r="S905" s="5">
        <f t="shared" si="295"/>
        <v>0</v>
      </c>
      <c r="T905" s="5">
        <f t="shared" si="298"/>
        <v>0</v>
      </c>
      <c r="U905" s="5">
        <f t="shared" si="300"/>
        <v>0</v>
      </c>
      <c r="V905" s="5">
        <f t="shared" si="302"/>
        <v>0</v>
      </c>
      <c r="W905" s="5" t="str">
        <f t="shared" si="306"/>
        <v/>
      </c>
      <c r="X905" s="4" t="str">
        <f t="shared" si="303"/>
        <v/>
      </c>
    </row>
    <row r="906" spans="1:24" x14ac:dyDescent="0.3">
      <c r="A906" s="54"/>
      <c r="B906" s="174" t="s">
        <v>219</v>
      </c>
      <c r="C906" s="5">
        <f t="shared" si="304"/>
        <v>0</v>
      </c>
      <c r="D906" s="5">
        <f t="shared" si="307"/>
        <v>0</v>
      </c>
      <c r="E906" s="5">
        <f t="shared" si="309"/>
        <v>0</v>
      </c>
      <c r="F906" s="5">
        <f t="shared" si="294"/>
        <v>0</v>
      </c>
      <c r="G906" s="5">
        <f t="shared" si="297"/>
        <v>0</v>
      </c>
      <c r="H906" s="5">
        <f t="shared" si="299"/>
        <v>0</v>
      </c>
      <c r="I906" s="5">
        <f t="shared" si="301"/>
        <v>0</v>
      </c>
      <c r="J906" s="5" t="str">
        <f t="shared" si="305"/>
        <v/>
      </c>
      <c r="N906" s="54"/>
      <c r="O906" s="174" t="s">
        <v>219</v>
      </c>
      <c r="P906" s="5">
        <f t="shared" si="296"/>
        <v>0</v>
      </c>
      <c r="Q906" s="5">
        <f t="shared" si="308"/>
        <v>0</v>
      </c>
      <c r="R906" s="5">
        <f t="shared" si="310"/>
        <v>0</v>
      </c>
      <c r="S906" s="5">
        <f t="shared" si="295"/>
        <v>0</v>
      </c>
      <c r="T906" s="5">
        <f t="shared" si="298"/>
        <v>0</v>
      </c>
      <c r="U906" s="5">
        <f t="shared" si="300"/>
        <v>0</v>
      </c>
      <c r="V906" s="5">
        <f t="shared" si="302"/>
        <v>0</v>
      </c>
      <c r="W906" s="5" t="str">
        <f t="shared" si="306"/>
        <v/>
      </c>
      <c r="X906" s="4" t="str">
        <f t="shared" si="303"/>
        <v/>
      </c>
    </row>
    <row r="907" spans="1:24" x14ac:dyDescent="0.3">
      <c r="A907" s="54"/>
      <c r="B907" s="174" t="s">
        <v>219</v>
      </c>
      <c r="C907" s="5">
        <f t="shared" si="304"/>
        <v>0</v>
      </c>
      <c r="D907" s="5">
        <f t="shared" si="307"/>
        <v>0</v>
      </c>
      <c r="E907" s="5">
        <f t="shared" si="309"/>
        <v>0</v>
      </c>
      <c r="F907" s="5">
        <f t="shared" si="294"/>
        <v>0</v>
      </c>
      <c r="G907" s="5">
        <f t="shared" si="297"/>
        <v>0</v>
      </c>
      <c r="H907" s="5">
        <f t="shared" si="299"/>
        <v>0</v>
      </c>
      <c r="I907" s="5">
        <f t="shared" si="301"/>
        <v>0</v>
      </c>
      <c r="J907" s="5" t="str">
        <f t="shared" si="305"/>
        <v/>
      </c>
      <c r="N907" s="54"/>
      <c r="O907" s="174" t="s">
        <v>219</v>
      </c>
      <c r="P907" s="5">
        <f t="shared" si="296"/>
        <v>0</v>
      </c>
      <c r="Q907" s="5">
        <f t="shared" si="308"/>
        <v>0</v>
      </c>
      <c r="R907" s="5">
        <f t="shared" si="310"/>
        <v>0</v>
      </c>
      <c r="S907" s="5">
        <f t="shared" si="295"/>
        <v>0</v>
      </c>
      <c r="T907" s="5">
        <f t="shared" si="298"/>
        <v>0</v>
      </c>
      <c r="U907" s="5">
        <f t="shared" si="300"/>
        <v>0</v>
      </c>
      <c r="V907" s="5">
        <f t="shared" si="302"/>
        <v>0</v>
      </c>
      <c r="W907" s="5" t="str">
        <f t="shared" si="306"/>
        <v/>
      </c>
      <c r="X907" s="4" t="str">
        <f t="shared" si="303"/>
        <v/>
      </c>
    </row>
    <row r="908" spans="1:24" x14ac:dyDescent="0.3">
      <c r="A908" s="54"/>
      <c r="B908" s="174" t="s">
        <v>219</v>
      </c>
      <c r="C908" s="5">
        <f t="shared" si="304"/>
        <v>0</v>
      </c>
      <c r="D908" s="5">
        <f t="shared" si="307"/>
        <v>0</v>
      </c>
      <c r="E908" s="5">
        <f t="shared" si="309"/>
        <v>0</v>
      </c>
      <c r="F908" s="5">
        <f t="shared" si="294"/>
        <v>0</v>
      </c>
      <c r="G908" s="5">
        <f t="shared" si="297"/>
        <v>0</v>
      </c>
      <c r="H908" s="5">
        <f t="shared" si="299"/>
        <v>0</v>
      </c>
      <c r="I908" s="5">
        <f t="shared" si="301"/>
        <v>0</v>
      </c>
      <c r="J908" s="5" t="str">
        <f t="shared" si="305"/>
        <v/>
      </c>
      <c r="N908" s="54"/>
      <c r="O908" s="174" t="s">
        <v>219</v>
      </c>
      <c r="P908" s="5">
        <f t="shared" si="296"/>
        <v>0</v>
      </c>
      <c r="Q908" s="5">
        <f t="shared" si="308"/>
        <v>0</v>
      </c>
      <c r="R908" s="5">
        <f t="shared" si="310"/>
        <v>0</v>
      </c>
      <c r="S908" s="5">
        <f t="shared" si="295"/>
        <v>0</v>
      </c>
      <c r="T908" s="5">
        <f t="shared" si="298"/>
        <v>0</v>
      </c>
      <c r="U908" s="5">
        <f t="shared" si="300"/>
        <v>0</v>
      </c>
      <c r="V908" s="5">
        <f t="shared" si="302"/>
        <v>0</v>
      </c>
      <c r="W908" s="5" t="str">
        <f t="shared" si="306"/>
        <v/>
      </c>
      <c r="X908" s="4" t="str">
        <f t="shared" si="303"/>
        <v/>
      </c>
    </row>
    <row r="909" spans="1:24" x14ac:dyDescent="0.3">
      <c r="A909" s="54"/>
      <c r="B909" s="174" t="s">
        <v>219</v>
      </c>
      <c r="C909" s="5">
        <f t="shared" si="304"/>
        <v>0</v>
      </c>
      <c r="D909" s="5">
        <f t="shared" si="307"/>
        <v>0</v>
      </c>
      <c r="E909" s="5">
        <f t="shared" si="309"/>
        <v>0</v>
      </c>
      <c r="F909" s="5">
        <f t="shared" si="294"/>
        <v>0</v>
      </c>
      <c r="G909" s="5">
        <f t="shared" si="297"/>
        <v>0</v>
      </c>
      <c r="H909" s="5">
        <f t="shared" si="299"/>
        <v>0</v>
      </c>
      <c r="I909" s="5">
        <f t="shared" si="301"/>
        <v>0</v>
      </c>
      <c r="J909" s="5" t="str">
        <f t="shared" si="305"/>
        <v/>
      </c>
      <c r="N909" s="54"/>
      <c r="O909" s="174" t="s">
        <v>219</v>
      </c>
      <c r="P909" s="5">
        <f t="shared" si="296"/>
        <v>0</v>
      </c>
      <c r="Q909" s="5">
        <f t="shared" si="308"/>
        <v>0</v>
      </c>
      <c r="R909" s="5">
        <f t="shared" si="310"/>
        <v>0</v>
      </c>
      <c r="S909" s="5">
        <f t="shared" si="295"/>
        <v>0</v>
      </c>
      <c r="T909" s="5">
        <f t="shared" si="298"/>
        <v>0</v>
      </c>
      <c r="U909" s="5">
        <f t="shared" si="300"/>
        <v>0</v>
      </c>
      <c r="V909" s="5">
        <f t="shared" si="302"/>
        <v>0</v>
      </c>
      <c r="W909" s="5" t="str">
        <f t="shared" si="306"/>
        <v/>
      </c>
      <c r="X909" s="4" t="str">
        <f t="shared" si="303"/>
        <v/>
      </c>
    </row>
    <row r="910" spans="1:24" x14ac:dyDescent="0.3">
      <c r="A910" s="54"/>
      <c r="B910" s="174" t="s">
        <v>219</v>
      </c>
      <c r="C910" s="5">
        <f t="shared" si="304"/>
        <v>0</v>
      </c>
      <c r="D910" s="5">
        <f t="shared" si="307"/>
        <v>0</v>
      </c>
      <c r="E910" s="5">
        <f t="shared" si="309"/>
        <v>0</v>
      </c>
      <c r="F910" s="5">
        <f t="shared" ref="F910:F973" si="311">IF(ISNUMBER(B898),(IFERROR((B910/B898)-1,0)),0)</f>
        <v>0</v>
      </c>
      <c r="G910" s="5">
        <f t="shared" si="297"/>
        <v>0</v>
      </c>
      <c r="H910" s="5">
        <f t="shared" si="299"/>
        <v>0</v>
      </c>
      <c r="I910" s="5">
        <f t="shared" si="301"/>
        <v>0</v>
      </c>
      <c r="J910" s="5" t="str">
        <f t="shared" si="305"/>
        <v/>
      </c>
      <c r="N910" s="54"/>
      <c r="O910" s="174" t="s">
        <v>219</v>
      </c>
      <c r="P910" s="5">
        <f t="shared" si="296"/>
        <v>0</v>
      </c>
      <c r="Q910" s="5">
        <f t="shared" si="308"/>
        <v>0</v>
      </c>
      <c r="R910" s="5">
        <f t="shared" si="310"/>
        <v>0</v>
      </c>
      <c r="S910" s="5">
        <f t="shared" ref="S910:S973" si="312">IF(ISNUMBER(O898),(IFERROR((O910/O898)-1,0)),0)</f>
        <v>0</v>
      </c>
      <c r="T910" s="5">
        <f t="shared" si="298"/>
        <v>0</v>
      </c>
      <c r="U910" s="5">
        <f t="shared" si="300"/>
        <v>0</v>
      </c>
      <c r="V910" s="5">
        <f t="shared" si="302"/>
        <v>0</v>
      </c>
      <c r="W910" s="5" t="str">
        <f t="shared" si="306"/>
        <v/>
      </c>
      <c r="X910" s="4" t="str">
        <f t="shared" si="303"/>
        <v/>
      </c>
    </row>
    <row r="911" spans="1:24" x14ac:dyDescent="0.3">
      <c r="A911" s="54"/>
      <c r="B911" s="174" t="s">
        <v>219</v>
      </c>
      <c r="C911" s="5">
        <f t="shared" si="304"/>
        <v>0</v>
      </c>
      <c r="D911" s="5">
        <f t="shared" si="307"/>
        <v>0</v>
      </c>
      <c r="E911" s="5">
        <f t="shared" si="309"/>
        <v>0</v>
      </c>
      <c r="F911" s="5">
        <f t="shared" si="311"/>
        <v>0</v>
      </c>
      <c r="G911" s="5">
        <f t="shared" si="297"/>
        <v>0</v>
      </c>
      <c r="H911" s="5">
        <f t="shared" si="299"/>
        <v>0</v>
      </c>
      <c r="I911" s="5">
        <f t="shared" si="301"/>
        <v>0</v>
      </c>
      <c r="J911" s="5" t="str">
        <f t="shared" si="305"/>
        <v/>
      </c>
      <c r="N911" s="54"/>
      <c r="O911" s="174" t="s">
        <v>219</v>
      </c>
      <c r="P911" s="5">
        <f t="shared" si="296"/>
        <v>0</v>
      </c>
      <c r="Q911" s="5">
        <f t="shared" si="308"/>
        <v>0</v>
      </c>
      <c r="R911" s="5">
        <f t="shared" si="310"/>
        <v>0</v>
      </c>
      <c r="S911" s="5">
        <f t="shared" si="312"/>
        <v>0</v>
      </c>
      <c r="T911" s="5">
        <f t="shared" si="298"/>
        <v>0</v>
      </c>
      <c r="U911" s="5">
        <f t="shared" si="300"/>
        <v>0</v>
      </c>
      <c r="V911" s="5">
        <f t="shared" si="302"/>
        <v>0</v>
      </c>
      <c r="W911" s="5" t="str">
        <f t="shared" si="306"/>
        <v/>
      </c>
      <c r="X911" s="4" t="str">
        <f t="shared" si="303"/>
        <v/>
      </c>
    </row>
    <row r="912" spans="1:24" x14ac:dyDescent="0.3">
      <c r="A912" s="54"/>
      <c r="B912" s="174" t="s">
        <v>219</v>
      </c>
      <c r="C912" s="5">
        <f t="shared" si="304"/>
        <v>0</v>
      </c>
      <c r="D912" s="5">
        <f t="shared" si="307"/>
        <v>0</v>
      </c>
      <c r="E912" s="5">
        <f t="shared" si="309"/>
        <v>0</v>
      </c>
      <c r="F912" s="5">
        <f t="shared" si="311"/>
        <v>0</v>
      </c>
      <c r="G912" s="5">
        <f t="shared" si="297"/>
        <v>0</v>
      </c>
      <c r="H912" s="5">
        <f t="shared" si="299"/>
        <v>0</v>
      </c>
      <c r="I912" s="5">
        <f t="shared" si="301"/>
        <v>0</v>
      </c>
      <c r="J912" s="5" t="str">
        <f t="shared" si="305"/>
        <v/>
      </c>
      <c r="N912" s="54"/>
      <c r="O912" s="174" t="s">
        <v>219</v>
      </c>
      <c r="P912" s="5">
        <f t="shared" si="296"/>
        <v>0</v>
      </c>
      <c r="Q912" s="5">
        <f t="shared" si="308"/>
        <v>0</v>
      </c>
      <c r="R912" s="5">
        <f t="shared" si="310"/>
        <v>0</v>
      </c>
      <c r="S912" s="5">
        <f t="shared" si="312"/>
        <v>0</v>
      </c>
      <c r="T912" s="5">
        <f t="shared" si="298"/>
        <v>0</v>
      </c>
      <c r="U912" s="5">
        <f t="shared" si="300"/>
        <v>0</v>
      </c>
      <c r="V912" s="5">
        <f t="shared" si="302"/>
        <v>0</v>
      </c>
      <c r="W912" s="5" t="str">
        <f t="shared" si="306"/>
        <v/>
      </c>
      <c r="X912" s="4" t="str">
        <f t="shared" si="303"/>
        <v/>
      </c>
    </row>
    <row r="913" spans="1:24" x14ac:dyDescent="0.3">
      <c r="A913" s="54"/>
      <c r="B913" s="174" t="s">
        <v>219</v>
      </c>
      <c r="C913" s="5">
        <f t="shared" si="304"/>
        <v>0</v>
      </c>
      <c r="D913" s="5">
        <f t="shared" si="307"/>
        <v>0</v>
      </c>
      <c r="E913" s="5">
        <f t="shared" si="309"/>
        <v>0</v>
      </c>
      <c r="F913" s="5">
        <f t="shared" si="311"/>
        <v>0</v>
      </c>
      <c r="G913" s="5">
        <f t="shared" si="297"/>
        <v>0</v>
      </c>
      <c r="H913" s="5">
        <f t="shared" si="299"/>
        <v>0</v>
      </c>
      <c r="I913" s="5">
        <f t="shared" si="301"/>
        <v>0</v>
      </c>
      <c r="J913" s="5" t="str">
        <f t="shared" si="305"/>
        <v/>
      </c>
      <c r="N913" s="54"/>
      <c r="O913" s="174" t="s">
        <v>219</v>
      </c>
      <c r="P913" s="5">
        <f t="shared" si="296"/>
        <v>0</v>
      </c>
      <c r="Q913" s="5">
        <f t="shared" si="308"/>
        <v>0</v>
      </c>
      <c r="R913" s="5">
        <f t="shared" si="310"/>
        <v>0</v>
      </c>
      <c r="S913" s="5">
        <f t="shared" si="312"/>
        <v>0</v>
      </c>
      <c r="T913" s="5">
        <f t="shared" si="298"/>
        <v>0</v>
      </c>
      <c r="U913" s="5">
        <f t="shared" si="300"/>
        <v>0</v>
      </c>
      <c r="V913" s="5">
        <f t="shared" si="302"/>
        <v>0</v>
      </c>
      <c r="W913" s="5" t="str">
        <f t="shared" si="306"/>
        <v/>
      </c>
      <c r="X913" s="4" t="str">
        <f t="shared" si="303"/>
        <v/>
      </c>
    </row>
    <row r="914" spans="1:24" x14ac:dyDescent="0.3">
      <c r="A914" s="54"/>
      <c r="B914" s="174" t="s">
        <v>219</v>
      </c>
      <c r="C914" s="5">
        <f t="shared" si="304"/>
        <v>0</v>
      </c>
      <c r="D914" s="5">
        <f t="shared" si="307"/>
        <v>0</v>
      </c>
      <c r="E914" s="5">
        <f t="shared" si="309"/>
        <v>0</v>
      </c>
      <c r="F914" s="5">
        <f t="shared" si="311"/>
        <v>0</v>
      </c>
      <c r="G914" s="5">
        <f t="shared" si="297"/>
        <v>0</v>
      </c>
      <c r="H914" s="5">
        <f t="shared" si="299"/>
        <v>0</v>
      </c>
      <c r="I914" s="5">
        <f t="shared" si="301"/>
        <v>0</v>
      </c>
      <c r="J914" s="5" t="str">
        <f t="shared" si="305"/>
        <v/>
      </c>
      <c r="N914" s="54"/>
      <c r="O914" s="174" t="s">
        <v>219</v>
      </c>
      <c r="P914" s="5">
        <f t="shared" ref="P914:P977" si="313">IFERROR((O914/O913)-1,0)</f>
        <v>0</v>
      </c>
      <c r="Q914" s="5">
        <f t="shared" si="308"/>
        <v>0</v>
      </c>
      <c r="R914" s="5">
        <f t="shared" si="310"/>
        <v>0</v>
      </c>
      <c r="S914" s="5">
        <f t="shared" si="312"/>
        <v>0</v>
      </c>
      <c r="T914" s="5">
        <f t="shared" si="298"/>
        <v>0</v>
      </c>
      <c r="U914" s="5">
        <f t="shared" si="300"/>
        <v>0</v>
      </c>
      <c r="V914" s="5">
        <f t="shared" si="302"/>
        <v>0</v>
      </c>
      <c r="W914" s="5" t="str">
        <f t="shared" si="306"/>
        <v/>
      </c>
      <c r="X914" s="4" t="str">
        <f t="shared" si="303"/>
        <v/>
      </c>
    </row>
    <row r="915" spans="1:24" x14ac:dyDescent="0.3">
      <c r="A915" s="54"/>
      <c r="B915" s="174" t="s">
        <v>219</v>
      </c>
      <c r="C915" s="5">
        <f t="shared" si="304"/>
        <v>0</v>
      </c>
      <c r="D915" s="5">
        <f t="shared" si="307"/>
        <v>0</v>
      </c>
      <c r="E915" s="5">
        <f t="shared" si="309"/>
        <v>0</v>
      </c>
      <c r="F915" s="5">
        <f t="shared" si="311"/>
        <v>0</v>
      </c>
      <c r="G915" s="5">
        <f t="shared" si="297"/>
        <v>0</v>
      </c>
      <c r="H915" s="5">
        <f t="shared" si="299"/>
        <v>0</v>
      </c>
      <c r="I915" s="5">
        <f t="shared" si="301"/>
        <v>0</v>
      </c>
      <c r="J915" s="5" t="str">
        <f t="shared" si="305"/>
        <v/>
      </c>
      <c r="N915" s="54"/>
      <c r="O915" s="174" t="s">
        <v>219</v>
      </c>
      <c r="P915" s="5">
        <f t="shared" si="313"/>
        <v>0</v>
      </c>
      <c r="Q915" s="5">
        <f t="shared" si="308"/>
        <v>0</v>
      </c>
      <c r="R915" s="5">
        <f t="shared" si="310"/>
        <v>0</v>
      </c>
      <c r="S915" s="5">
        <f t="shared" si="312"/>
        <v>0</v>
      </c>
      <c r="T915" s="5">
        <f t="shared" si="298"/>
        <v>0</v>
      </c>
      <c r="U915" s="5">
        <f t="shared" si="300"/>
        <v>0</v>
      </c>
      <c r="V915" s="5">
        <f t="shared" si="302"/>
        <v>0</v>
      </c>
      <c r="W915" s="5" t="str">
        <f t="shared" si="306"/>
        <v/>
      </c>
      <c r="X915" s="4" t="str">
        <f t="shared" si="303"/>
        <v/>
      </c>
    </row>
    <row r="916" spans="1:24" x14ac:dyDescent="0.3">
      <c r="A916" s="54"/>
      <c r="B916" s="174" t="s">
        <v>219</v>
      </c>
      <c r="C916" s="5">
        <f t="shared" si="304"/>
        <v>0</v>
      </c>
      <c r="D916" s="5">
        <f t="shared" si="307"/>
        <v>0</v>
      </c>
      <c r="E916" s="5">
        <f t="shared" si="309"/>
        <v>0</v>
      </c>
      <c r="F916" s="5">
        <f t="shared" si="311"/>
        <v>0</v>
      </c>
      <c r="G916" s="5">
        <f t="shared" si="297"/>
        <v>0</v>
      </c>
      <c r="H916" s="5">
        <f t="shared" si="299"/>
        <v>0</v>
      </c>
      <c r="I916" s="5">
        <f t="shared" si="301"/>
        <v>0</v>
      </c>
      <c r="J916" s="5" t="str">
        <f t="shared" si="305"/>
        <v/>
      </c>
      <c r="N916" s="54"/>
      <c r="O916" s="174" t="s">
        <v>219</v>
      </c>
      <c r="P916" s="5">
        <f t="shared" si="313"/>
        <v>0</v>
      </c>
      <c r="Q916" s="5">
        <f t="shared" si="308"/>
        <v>0</v>
      </c>
      <c r="R916" s="5">
        <f t="shared" si="310"/>
        <v>0</v>
      </c>
      <c r="S916" s="5">
        <f t="shared" si="312"/>
        <v>0</v>
      </c>
      <c r="T916" s="5">
        <f t="shared" si="298"/>
        <v>0</v>
      </c>
      <c r="U916" s="5">
        <f t="shared" si="300"/>
        <v>0</v>
      </c>
      <c r="V916" s="5">
        <f t="shared" si="302"/>
        <v>0</v>
      </c>
      <c r="W916" s="5" t="str">
        <f t="shared" si="306"/>
        <v/>
      </c>
      <c r="X916" s="4" t="str">
        <f t="shared" si="303"/>
        <v/>
      </c>
    </row>
    <row r="917" spans="1:24" x14ac:dyDescent="0.3">
      <c r="A917" s="54"/>
      <c r="B917" s="174" t="s">
        <v>219</v>
      </c>
      <c r="C917" s="5">
        <f t="shared" si="304"/>
        <v>0</v>
      </c>
      <c r="D917" s="5">
        <f t="shared" si="307"/>
        <v>0</v>
      </c>
      <c r="E917" s="5">
        <f t="shared" si="309"/>
        <v>0</v>
      </c>
      <c r="F917" s="5">
        <f t="shared" si="311"/>
        <v>0</v>
      </c>
      <c r="G917" s="5">
        <f t="shared" si="297"/>
        <v>0</v>
      </c>
      <c r="H917" s="5">
        <f t="shared" si="299"/>
        <v>0</v>
      </c>
      <c r="I917" s="5">
        <f t="shared" si="301"/>
        <v>0</v>
      </c>
      <c r="J917" s="5" t="str">
        <f t="shared" si="305"/>
        <v/>
      </c>
      <c r="N917" s="54"/>
      <c r="O917" s="174" t="s">
        <v>219</v>
      </c>
      <c r="P917" s="5">
        <f t="shared" si="313"/>
        <v>0</v>
      </c>
      <c r="Q917" s="5">
        <f t="shared" si="308"/>
        <v>0</v>
      </c>
      <c r="R917" s="5">
        <f t="shared" si="310"/>
        <v>0</v>
      </c>
      <c r="S917" s="5">
        <f t="shared" si="312"/>
        <v>0</v>
      </c>
      <c r="T917" s="5">
        <f t="shared" si="298"/>
        <v>0</v>
      </c>
      <c r="U917" s="5">
        <f t="shared" si="300"/>
        <v>0</v>
      </c>
      <c r="V917" s="5">
        <f t="shared" si="302"/>
        <v>0</v>
      </c>
      <c r="W917" s="5" t="str">
        <f t="shared" si="306"/>
        <v/>
      </c>
      <c r="X917" s="4" t="str">
        <f t="shared" si="303"/>
        <v/>
      </c>
    </row>
    <row r="918" spans="1:24" x14ac:dyDescent="0.3">
      <c r="A918" s="54"/>
      <c r="B918" s="174" t="s">
        <v>219</v>
      </c>
      <c r="C918" s="5">
        <f t="shared" si="304"/>
        <v>0</v>
      </c>
      <c r="D918" s="5">
        <f t="shared" si="307"/>
        <v>0</v>
      </c>
      <c r="E918" s="5">
        <f t="shared" si="309"/>
        <v>0</v>
      </c>
      <c r="F918" s="5">
        <f t="shared" si="311"/>
        <v>0</v>
      </c>
      <c r="G918" s="5">
        <f t="shared" si="297"/>
        <v>0</v>
      </c>
      <c r="H918" s="5">
        <f t="shared" si="299"/>
        <v>0</v>
      </c>
      <c r="I918" s="5">
        <f t="shared" si="301"/>
        <v>0</v>
      </c>
      <c r="J918" s="5" t="str">
        <f t="shared" si="305"/>
        <v/>
      </c>
      <c r="N918" s="54"/>
      <c r="O918" s="174" t="s">
        <v>219</v>
      </c>
      <c r="P918" s="5">
        <f t="shared" si="313"/>
        <v>0</v>
      </c>
      <c r="Q918" s="5">
        <f t="shared" si="308"/>
        <v>0</v>
      </c>
      <c r="R918" s="5">
        <f t="shared" si="310"/>
        <v>0</v>
      </c>
      <c r="S918" s="5">
        <f t="shared" si="312"/>
        <v>0</v>
      </c>
      <c r="T918" s="5">
        <f t="shared" si="298"/>
        <v>0</v>
      </c>
      <c r="U918" s="5">
        <f t="shared" si="300"/>
        <v>0</v>
      </c>
      <c r="V918" s="5">
        <f t="shared" si="302"/>
        <v>0</v>
      </c>
      <c r="W918" s="5" t="str">
        <f t="shared" si="306"/>
        <v/>
      </c>
      <c r="X918" s="4" t="str">
        <f t="shared" si="303"/>
        <v/>
      </c>
    </row>
    <row r="919" spans="1:24" x14ac:dyDescent="0.3">
      <c r="A919" s="54"/>
      <c r="B919" s="174" t="s">
        <v>219</v>
      </c>
      <c r="C919" s="5">
        <f t="shared" si="304"/>
        <v>0</v>
      </c>
      <c r="D919" s="5">
        <f t="shared" si="307"/>
        <v>0</v>
      </c>
      <c r="E919" s="5">
        <f t="shared" si="309"/>
        <v>0</v>
      </c>
      <c r="F919" s="5">
        <f t="shared" si="311"/>
        <v>0</v>
      </c>
      <c r="G919" s="5">
        <f t="shared" si="297"/>
        <v>0</v>
      </c>
      <c r="H919" s="5">
        <f t="shared" si="299"/>
        <v>0</v>
      </c>
      <c r="I919" s="5">
        <f t="shared" si="301"/>
        <v>0</v>
      </c>
      <c r="J919" s="5" t="str">
        <f t="shared" si="305"/>
        <v/>
      </c>
      <c r="N919" s="54"/>
      <c r="O919" s="174" t="s">
        <v>219</v>
      </c>
      <c r="P919" s="5">
        <f t="shared" si="313"/>
        <v>0</v>
      </c>
      <c r="Q919" s="5">
        <f t="shared" si="308"/>
        <v>0</v>
      </c>
      <c r="R919" s="5">
        <f t="shared" si="310"/>
        <v>0</v>
      </c>
      <c r="S919" s="5">
        <f t="shared" si="312"/>
        <v>0</v>
      </c>
      <c r="T919" s="5">
        <f t="shared" si="298"/>
        <v>0</v>
      </c>
      <c r="U919" s="5">
        <f t="shared" si="300"/>
        <v>0</v>
      </c>
      <c r="V919" s="5">
        <f t="shared" si="302"/>
        <v>0</v>
      </c>
      <c r="W919" s="5" t="str">
        <f t="shared" si="306"/>
        <v/>
      </c>
      <c r="X919" s="4" t="str">
        <f t="shared" si="303"/>
        <v/>
      </c>
    </row>
    <row r="920" spans="1:24" x14ac:dyDescent="0.3">
      <c r="A920" s="54"/>
      <c r="B920" s="174" t="s">
        <v>219</v>
      </c>
      <c r="C920" s="5">
        <f t="shared" si="304"/>
        <v>0</v>
      </c>
      <c r="D920" s="5">
        <f t="shared" si="307"/>
        <v>0</v>
      </c>
      <c r="E920" s="5">
        <f t="shared" si="309"/>
        <v>0</v>
      </c>
      <c r="F920" s="5">
        <f t="shared" si="311"/>
        <v>0</v>
      </c>
      <c r="G920" s="5">
        <f t="shared" si="297"/>
        <v>0</v>
      </c>
      <c r="H920" s="5">
        <f t="shared" si="299"/>
        <v>0</v>
      </c>
      <c r="I920" s="5">
        <f t="shared" si="301"/>
        <v>0</v>
      </c>
      <c r="J920" s="5" t="str">
        <f t="shared" si="305"/>
        <v/>
      </c>
      <c r="N920" s="54"/>
      <c r="O920" s="174" t="s">
        <v>219</v>
      </c>
      <c r="P920" s="5">
        <f t="shared" si="313"/>
        <v>0</v>
      </c>
      <c r="Q920" s="5">
        <f t="shared" si="308"/>
        <v>0</v>
      </c>
      <c r="R920" s="5">
        <f t="shared" si="310"/>
        <v>0</v>
      </c>
      <c r="S920" s="5">
        <f t="shared" si="312"/>
        <v>0</v>
      </c>
      <c r="T920" s="5">
        <f t="shared" si="298"/>
        <v>0</v>
      </c>
      <c r="U920" s="5">
        <f t="shared" si="300"/>
        <v>0</v>
      </c>
      <c r="V920" s="5">
        <f t="shared" si="302"/>
        <v>0</v>
      </c>
      <c r="W920" s="5" t="str">
        <f t="shared" si="306"/>
        <v/>
      </c>
      <c r="X920" s="4" t="str">
        <f t="shared" si="303"/>
        <v/>
      </c>
    </row>
    <row r="921" spans="1:24" x14ac:dyDescent="0.3">
      <c r="A921" s="54"/>
      <c r="B921" s="174" t="s">
        <v>219</v>
      </c>
      <c r="C921" s="5">
        <f t="shared" si="304"/>
        <v>0</v>
      </c>
      <c r="D921" s="5">
        <f t="shared" si="307"/>
        <v>0</v>
      </c>
      <c r="E921" s="5">
        <f t="shared" si="309"/>
        <v>0</v>
      </c>
      <c r="F921" s="5">
        <f t="shared" si="311"/>
        <v>0</v>
      </c>
      <c r="G921" s="5">
        <f t="shared" si="297"/>
        <v>0</v>
      </c>
      <c r="H921" s="5">
        <f t="shared" si="299"/>
        <v>0</v>
      </c>
      <c r="I921" s="5">
        <f t="shared" si="301"/>
        <v>0</v>
      </c>
      <c r="J921" s="5" t="str">
        <f t="shared" si="305"/>
        <v/>
      </c>
      <c r="N921" s="54"/>
      <c r="O921" s="174" t="s">
        <v>219</v>
      </c>
      <c r="P921" s="5">
        <f t="shared" si="313"/>
        <v>0</v>
      </c>
      <c r="Q921" s="5">
        <f t="shared" si="308"/>
        <v>0</v>
      </c>
      <c r="R921" s="5">
        <f t="shared" si="310"/>
        <v>0</v>
      </c>
      <c r="S921" s="5">
        <f t="shared" si="312"/>
        <v>0</v>
      </c>
      <c r="T921" s="5">
        <f t="shared" si="298"/>
        <v>0</v>
      </c>
      <c r="U921" s="5">
        <f t="shared" si="300"/>
        <v>0</v>
      </c>
      <c r="V921" s="5">
        <f t="shared" si="302"/>
        <v>0</v>
      </c>
      <c r="W921" s="5" t="str">
        <f t="shared" si="306"/>
        <v/>
      </c>
      <c r="X921" s="4" t="str">
        <f t="shared" si="303"/>
        <v/>
      </c>
    </row>
    <row r="922" spans="1:24" x14ac:dyDescent="0.3">
      <c r="A922" s="54"/>
      <c r="B922" s="174" t="s">
        <v>219</v>
      </c>
      <c r="C922" s="5">
        <f t="shared" si="304"/>
        <v>0</v>
      </c>
      <c r="D922" s="5">
        <f t="shared" si="307"/>
        <v>0</v>
      </c>
      <c r="E922" s="5">
        <f t="shared" si="309"/>
        <v>0</v>
      </c>
      <c r="F922" s="5">
        <f t="shared" si="311"/>
        <v>0</v>
      </c>
      <c r="G922" s="5">
        <f t="shared" si="297"/>
        <v>0</v>
      </c>
      <c r="H922" s="5">
        <f t="shared" si="299"/>
        <v>0</v>
      </c>
      <c r="I922" s="5">
        <f t="shared" si="301"/>
        <v>0</v>
      </c>
      <c r="J922" s="5" t="str">
        <f t="shared" si="305"/>
        <v/>
      </c>
      <c r="N922" s="54"/>
      <c r="O922" s="174" t="s">
        <v>219</v>
      </c>
      <c r="P922" s="5">
        <f t="shared" si="313"/>
        <v>0</v>
      </c>
      <c r="Q922" s="5">
        <f t="shared" si="308"/>
        <v>0</v>
      </c>
      <c r="R922" s="5">
        <f t="shared" si="310"/>
        <v>0</v>
      </c>
      <c r="S922" s="5">
        <f t="shared" si="312"/>
        <v>0</v>
      </c>
      <c r="T922" s="5">
        <f t="shared" si="298"/>
        <v>0</v>
      </c>
      <c r="U922" s="5">
        <f t="shared" si="300"/>
        <v>0</v>
      </c>
      <c r="V922" s="5">
        <f t="shared" si="302"/>
        <v>0</v>
      </c>
      <c r="W922" s="5" t="str">
        <f t="shared" si="306"/>
        <v/>
      </c>
      <c r="X922" s="4" t="str">
        <f t="shared" si="303"/>
        <v/>
      </c>
    </row>
    <row r="923" spans="1:24" x14ac:dyDescent="0.3">
      <c r="A923" s="54"/>
      <c r="B923" s="174" t="s">
        <v>219</v>
      </c>
      <c r="C923" s="5">
        <f t="shared" si="304"/>
        <v>0</v>
      </c>
      <c r="D923" s="5">
        <f t="shared" si="307"/>
        <v>0</v>
      </c>
      <c r="E923" s="5">
        <f t="shared" si="309"/>
        <v>0</v>
      </c>
      <c r="F923" s="5">
        <f t="shared" si="311"/>
        <v>0</v>
      </c>
      <c r="G923" s="5">
        <f t="shared" si="297"/>
        <v>0</v>
      </c>
      <c r="H923" s="5">
        <f t="shared" si="299"/>
        <v>0</v>
      </c>
      <c r="I923" s="5">
        <f t="shared" si="301"/>
        <v>0</v>
      </c>
      <c r="J923" s="5" t="str">
        <f t="shared" si="305"/>
        <v/>
      </c>
      <c r="N923" s="54"/>
      <c r="O923" s="174" t="s">
        <v>219</v>
      </c>
      <c r="P923" s="5">
        <f t="shared" si="313"/>
        <v>0</v>
      </c>
      <c r="Q923" s="5">
        <f t="shared" si="308"/>
        <v>0</v>
      </c>
      <c r="R923" s="5">
        <f t="shared" si="310"/>
        <v>0</v>
      </c>
      <c r="S923" s="5">
        <f t="shared" si="312"/>
        <v>0</v>
      </c>
      <c r="T923" s="5">
        <f t="shared" si="298"/>
        <v>0</v>
      </c>
      <c r="U923" s="5">
        <f t="shared" si="300"/>
        <v>0</v>
      </c>
      <c r="V923" s="5">
        <f t="shared" si="302"/>
        <v>0</v>
      </c>
      <c r="W923" s="5" t="str">
        <f t="shared" si="306"/>
        <v/>
      </c>
      <c r="X923" s="4" t="str">
        <f t="shared" si="303"/>
        <v/>
      </c>
    </row>
    <row r="924" spans="1:24" x14ac:dyDescent="0.3">
      <c r="A924" s="54"/>
      <c r="B924" s="174" t="s">
        <v>219</v>
      </c>
      <c r="C924" s="5">
        <f t="shared" si="304"/>
        <v>0</v>
      </c>
      <c r="D924" s="5">
        <f t="shared" si="307"/>
        <v>0</v>
      </c>
      <c r="E924" s="5">
        <f t="shared" si="309"/>
        <v>0</v>
      </c>
      <c r="F924" s="5">
        <f t="shared" si="311"/>
        <v>0</v>
      </c>
      <c r="G924" s="5">
        <f t="shared" si="297"/>
        <v>0</v>
      </c>
      <c r="H924" s="5">
        <f t="shared" si="299"/>
        <v>0</v>
      </c>
      <c r="I924" s="5">
        <f t="shared" si="301"/>
        <v>0</v>
      </c>
      <c r="J924" s="5" t="str">
        <f t="shared" si="305"/>
        <v/>
      </c>
      <c r="N924" s="54"/>
      <c r="O924" s="174" t="s">
        <v>219</v>
      </c>
      <c r="P924" s="5">
        <f t="shared" si="313"/>
        <v>0</v>
      </c>
      <c r="Q924" s="5">
        <f t="shared" si="308"/>
        <v>0</v>
      </c>
      <c r="R924" s="5">
        <f t="shared" si="310"/>
        <v>0</v>
      </c>
      <c r="S924" s="5">
        <f t="shared" si="312"/>
        <v>0</v>
      </c>
      <c r="T924" s="5">
        <f t="shared" si="298"/>
        <v>0</v>
      </c>
      <c r="U924" s="5">
        <f t="shared" si="300"/>
        <v>0</v>
      </c>
      <c r="V924" s="5">
        <f t="shared" si="302"/>
        <v>0</v>
      </c>
      <c r="W924" s="5" t="str">
        <f t="shared" si="306"/>
        <v/>
      </c>
      <c r="X924" s="4" t="str">
        <f t="shared" si="303"/>
        <v/>
      </c>
    </row>
    <row r="925" spans="1:24" x14ac:dyDescent="0.3">
      <c r="A925" s="54"/>
      <c r="B925" s="174" t="s">
        <v>219</v>
      </c>
      <c r="C925" s="5">
        <f t="shared" si="304"/>
        <v>0</v>
      </c>
      <c r="D925" s="5">
        <f t="shared" si="307"/>
        <v>0</v>
      </c>
      <c r="E925" s="5">
        <f t="shared" si="309"/>
        <v>0</v>
      </c>
      <c r="F925" s="5">
        <f t="shared" si="311"/>
        <v>0</v>
      </c>
      <c r="G925" s="5">
        <f t="shared" si="297"/>
        <v>0</v>
      </c>
      <c r="H925" s="5">
        <f t="shared" si="299"/>
        <v>0</v>
      </c>
      <c r="I925" s="5">
        <f t="shared" si="301"/>
        <v>0</v>
      </c>
      <c r="J925" s="5" t="str">
        <f t="shared" si="305"/>
        <v/>
      </c>
      <c r="N925" s="54"/>
      <c r="O925" s="174" t="s">
        <v>219</v>
      </c>
      <c r="P925" s="5">
        <f t="shared" si="313"/>
        <v>0</v>
      </c>
      <c r="Q925" s="5">
        <f t="shared" si="308"/>
        <v>0</v>
      </c>
      <c r="R925" s="5">
        <f t="shared" si="310"/>
        <v>0</v>
      </c>
      <c r="S925" s="5">
        <f t="shared" si="312"/>
        <v>0</v>
      </c>
      <c r="T925" s="5">
        <f t="shared" si="298"/>
        <v>0</v>
      </c>
      <c r="U925" s="5">
        <f t="shared" si="300"/>
        <v>0</v>
      </c>
      <c r="V925" s="5">
        <f t="shared" si="302"/>
        <v>0</v>
      </c>
      <c r="W925" s="5" t="str">
        <f t="shared" si="306"/>
        <v/>
      </c>
      <c r="X925" s="4" t="str">
        <f t="shared" si="303"/>
        <v/>
      </c>
    </row>
    <row r="926" spans="1:24" x14ac:dyDescent="0.3">
      <c r="A926" s="54"/>
      <c r="B926" s="174" t="s">
        <v>219</v>
      </c>
      <c r="C926" s="5">
        <f t="shared" si="304"/>
        <v>0</v>
      </c>
      <c r="D926" s="5">
        <f t="shared" si="307"/>
        <v>0</v>
      </c>
      <c r="E926" s="5">
        <f t="shared" si="309"/>
        <v>0</v>
      </c>
      <c r="F926" s="5">
        <f t="shared" si="311"/>
        <v>0</v>
      </c>
      <c r="G926" s="5">
        <f t="shared" si="297"/>
        <v>0</v>
      </c>
      <c r="H926" s="5">
        <f t="shared" si="299"/>
        <v>0</v>
      </c>
      <c r="I926" s="5">
        <f t="shared" si="301"/>
        <v>0</v>
      </c>
      <c r="J926" s="5" t="str">
        <f t="shared" si="305"/>
        <v/>
      </c>
      <c r="N926" s="54"/>
      <c r="O926" s="174" t="s">
        <v>219</v>
      </c>
      <c r="P926" s="5">
        <f t="shared" si="313"/>
        <v>0</v>
      </c>
      <c r="Q926" s="5">
        <f t="shared" si="308"/>
        <v>0</v>
      </c>
      <c r="R926" s="5">
        <f t="shared" si="310"/>
        <v>0</v>
      </c>
      <c r="S926" s="5">
        <f t="shared" si="312"/>
        <v>0</v>
      </c>
      <c r="T926" s="5">
        <f t="shared" si="298"/>
        <v>0</v>
      </c>
      <c r="U926" s="5">
        <f t="shared" si="300"/>
        <v>0</v>
      </c>
      <c r="V926" s="5">
        <f t="shared" si="302"/>
        <v>0</v>
      </c>
      <c r="W926" s="5" t="str">
        <f t="shared" si="306"/>
        <v/>
      </c>
      <c r="X926" s="4" t="str">
        <f t="shared" si="303"/>
        <v/>
      </c>
    </row>
    <row r="927" spans="1:24" x14ac:dyDescent="0.3">
      <c r="A927" s="54"/>
      <c r="B927" s="174" t="s">
        <v>219</v>
      </c>
      <c r="C927" s="5">
        <f t="shared" si="304"/>
        <v>0</v>
      </c>
      <c r="D927" s="5">
        <f t="shared" si="307"/>
        <v>0</v>
      </c>
      <c r="E927" s="5">
        <f t="shared" si="309"/>
        <v>0</v>
      </c>
      <c r="F927" s="5">
        <f t="shared" si="311"/>
        <v>0</v>
      </c>
      <c r="G927" s="5">
        <f t="shared" si="297"/>
        <v>0</v>
      </c>
      <c r="H927" s="5">
        <f t="shared" si="299"/>
        <v>0</v>
      </c>
      <c r="I927" s="5">
        <f t="shared" si="301"/>
        <v>0</v>
      </c>
      <c r="J927" s="5" t="str">
        <f t="shared" si="305"/>
        <v/>
      </c>
      <c r="N927" s="54"/>
      <c r="O927" s="174" t="s">
        <v>219</v>
      </c>
      <c r="P927" s="5">
        <f t="shared" si="313"/>
        <v>0</v>
      </c>
      <c r="Q927" s="5">
        <f t="shared" si="308"/>
        <v>0</v>
      </c>
      <c r="R927" s="5">
        <f t="shared" si="310"/>
        <v>0</v>
      </c>
      <c r="S927" s="5">
        <f t="shared" si="312"/>
        <v>0</v>
      </c>
      <c r="T927" s="5">
        <f t="shared" si="298"/>
        <v>0</v>
      </c>
      <c r="U927" s="5">
        <f t="shared" si="300"/>
        <v>0</v>
      </c>
      <c r="V927" s="5">
        <f t="shared" si="302"/>
        <v>0</v>
      </c>
      <c r="W927" s="5" t="str">
        <f t="shared" si="306"/>
        <v/>
      </c>
      <c r="X927" s="4" t="str">
        <f t="shared" si="303"/>
        <v/>
      </c>
    </row>
    <row r="928" spans="1:24" x14ac:dyDescent="0.3">
      <c r="A928" s="54"/>
      <c r="B928" s="174" t="s">
        <v>219</v>
      </c>
      <c r="C928" s="5">
        <f t="shared" si="304"/>
        <v>0</v>
      </c>
      <c r="D928" s="5">
        <f t="shared" si="307"/>
        <v>0</v>
      </c>
      <c r="E928" s="5">
        <f t="shared" si="309"/>
        <v>0</v>
      </c>
      <c r="F928" s="5">
        <f t="shared" si="311"/>
        <v>0</v>
      </c>
      <c r="G928" s="5">
        <f t="shared" si="297"/>
        <v>0</v>
      </c>
      <c r="H928" s="5">
        <f t="shared" si="299"/>
        <v>0</v>
      </c>
      <c r="I928" s="5">
        <f t="shared" si="301"/>
        <v>0</v>
      </c>
      <c r="J928" s="5" t="str">
        <f t="shared" si="305"/>
        <v/>
      </c>
      <c r="N928" s="54"/>
      <c r="O928" s="174" t="s">
        <v>219</v>
      </c>
      <c r="P928" s="5">
        <f t="shared" si="313"/>
        <v>0</v>
      </c>
      <c r="Q928" s="5">
        <f t="shared" si="308"/>
        <v>0</v>
      </c>
      <c r="R928" s="5">
        <f t="shared" si="310"/>
        <v>0</v>
      </c>
      <c r="S928" s="5">
        <f t="shared" si="312"/>
        <v>0</v>
      </c>
      <c r="T928" s="5">
        <f t="shared" si="298"/>
        <v>0</v>
      </c>
      <c r="U928" s="5">
        <f t="shared" si="300"/>
        <v>0</v>
      </c>
      <c r="V928" s="5">
        <f t="shared" si="302"/>
        <v>0</v>
      </c>
      <c r="W928" s="5" t="str">
        <f t="shared" si="306"/>
        <v/>
      </c>
      <c r="X928" s="4" t="str">
        <f t="shared" si="303"/>
        <v/>
      </c>
    </row>
    <row r="929" spans="1:24" x14ac:dyDescent="0.3">
      <c r="A929" s="54"/>
      <c r="B929" s="174" t="s">
        <v>219</v>
      </c>
      <c r="C929" s="5">
        <f t="shared" si="304"/>
        <v>0</v>
      </c>
      <c r="D929" s="5">
        <f t="shared" si="307"/>
        <v>0</v>
      </c>
      <c r="E929" s="5">
        <f t="shared" si="309"/>
        <v>0</v>
      </c>
      <c r="F929" s="5">
        <f t="shared" si="311"/>
        <v>0</v>
      </c>
      <c r="G929" s="5">
        <f t="shared" si="297"/>
        <v>0</v>
      </c>
      <c r="H929" s="5">
        <f t="shared" si="299"/>
        <v>0</v>
      </c>
      <c r="I929" s="5">
        <f t="shared" si="301"/>
        <v>0</v>
      </c>
      <c r="J929" s="5" t="str">
        <f t="shared" si="305"/>
        <v/>
      </c>
      <c r="N929" s="54"/>
      <c r="O929" s="174" t="s">
        <v>219</v>
      </c>
      <c r="P929" s="5">
        <f t="shared" si="313"/>
        <v>0</v>
      </c>
      <c r="Q929" s="5">
        <f t="shared" si="308"/>
        <v>0</v>
      </c>
      <c r="R929" s="5">
        <f t="shared" si="310"/>
        <v>0</v>
      </c>
      <c r="S929" s="5">
        <f t="shared" si="312"/>
        <v>0</v>
      </c>
      <c r="T929" s="5">
        <f t="shared" si="298"/>
        <v>0</v>
      </c>
      <c r="U929" s="5">
        <f t="shared" si="300"/>
        <v>0</v>
      </c>
      <c r="V929" s="5">
        <f t="shared" si="302"/>
        <v>0</v>
      </c>
      <c r="W929" s="5" t="str">
        <f t="shared" si="306"/>
        <v/>
      </c>
      <c r="X929" s="4" t="str">
        <f t="shared" si="303"/>
        <v/>
      </c>
    </row>
    <row r="930" spans="1:24" x14ac:dyDescent="0.3">
      <c r="A930" s="54"/>
      <c r="B930" s="174" t="s">
        <v>219</v>
      </c>
      <c r="C930" s="5">
        <f t="shared" si="304"/>
        <v>0</v>
      </c>
      <c r="D930" s="5">
        <f t="shared" si="307"/>
        <v>0</v>
      </c>
      <c r="E930" s="5">
        <f t="shared" si="309"/>
        <v>0</v>
      </c>
      <c r="F930" s="5">
        <f t="shared" si="311"/>
        <v>0</v>
      </c>
      <c r="G930" s="5">
        <f t="shared" si="297"/>
        <v>0</v>
      </c>
      <c r="H930" s="5">
        <f t="shared" si="299"/>
        <v>0</v>
      </c>
      <c r="I930" s="5">
        <f t="shared" si="301"/>
        <v>0</v>
      </c>
      <c r="J930" s="5" t="str">
        <f t="shared" si="305"/>
        <v/>
      </c>
      <c r="N930" s="54"/>
      <c r="O930" s="174" t="s">
        <v>219</v>
      </c>
      <c r="P930" s="5">
        <f t="shared" si="313"/>
        <v>0</v>
      </c>
      <c r="Q930" s="5">
        <f t="shared" si="308"/>
        <v>0</v>
      </c>
      <c r="R930" s="5">
        <f t="shared" si="310"/>
        <v>0</v>
      </c>
      <c r="S930" s="5">
        <f t="shared" si="312"/>
        <v>0</v>
      </c>
      <c r="T930" s="5">
        <f t="shared" si="298"/>
        <v>0</v>
      </c>
      <c r="U930" s="5">
        <f t="shared" si="300"/>
        <v>0</v>
      </c>
      <c r="V930" s="5">
        <f t="shared" si="302"/>
        <v>0</v>
      </c>
      <c r="W930" s="5" t="str">
        <f t="shared" si="306"/>
        <v/>
      </c>
      <c r="X930" s="4" t="str">
        <f t="shared" si="303"/>
        <v/>
      </c>
    </row>
    <row r="931" spans="1:24" x14ac:dyDescent="0.3">
      <c r="A931" s="54"/>
      <c r="B931" s="174" t="s">
        <v>219</v>
      </c>
      <c r="C931" s="5">
        <f t="shared" si="304"/>
        <v>0</v>
      </c>
      <c r="D931" s="5">
        <f t="shared" si="307"/>
        <v>0</v>
      </c>
      <c r="E931" s="5">
        <f t="shared" si="309"/>
        <v>0</v>
      </c>
      <c r="F931" s="5">
        <f t="shared" si="311"/>
        <v>0</v>
      </c>
      <c r="G931" s="5">
        <f t="shared" si="297"/>
        <v>0</v>
      </c>
      <c r="H931" s="5">
        <f t="shared" si="299"/>
        <v>0</v>
      </c>
      <c r="I931" s="5">
        <f t="shared" si="301"/>
        <v>0</v>
      </c>
      <c r="J931" s="5" t="str">
        <f t="shared" si="305"/>
        <v/>
      </c>
      <c r="N931" s="54"/>
      <c r="O931" s="174" t="s">
        <v>219</v>
      </c>
      <c r="P931" s="5">
        <f t="shared" si="313"/>
        <v>0</v>
      </c>
      <c r="Q931" s="5">
        <f t="shared" si="308"/>
        <v>0</v>
      </c>
      <c r="R931" s="5">
        <f t="shared" si="310"/>
        <v>0</v>
      </c>
      <c r="S931" s="5">
        <f t="shared" si="312"/>
        <v>0</v>
      </c>
      <c r="T931" s="5">
        <f t="shared" si="298"/>
        <v>0</v>
      </c>
      <c r="U931" s="5">
        <f t="shared" si="300"/>
        <v>0</v>
      </c>
      <c r="V931" s="5">
        <f t="shared" si="302"/>
        <v>0</v>
      </c>
      <c r="W931" s="5" t="str">
        <f t="shared" si="306"/>
        <v/>
      </c>
      <c r="X931" s="4" t="str">
        <f t="shared" si="303"/>
        <v/>
      </c>
    </row>
    <row r="932" spans="1:24" x14ac:dyDescent="0.3">
      <c r="A932" s="54"/>
      <c r="B932" s="174" t="s">
        <v>219</v>
      </c>
      <c r="C932" s="5">
        <f t="shared" si="304"/>
        <v>0</v>
      </c>
      <c r="D932" s="5">
        <f t="shared" si="307"/>
        <v>0</v>
      </c>
      <c r="E932" s="5">
        <f t="shared" si="309"/>
        <v>0</v>
      </c>
      <c r="F932" s="5">
        <f t="shared" si="311"/>
        <v>0</v>
      </c>
      <c r="G932" s="5">
        <f t="shared" si="297"/>
        <v>0</v>
      </c>
      <c r="H932" s="5">
        <f t="shared" si="299"/>
        <v>0</v>
      </c>
      <c r="I932" s="5">
        <f t="shared" si="301"/>
        <v>0</v>
      </c>
      <c r="J932" s="5" t="str">
        <f t="shared" si="305"/>
        <v/>
      </c>
      <c r="N932" s="54"/>
      <c r="O932" s="174" t="s">
        <v>219</v>
      </c>
      <c r="P932" s="5">
        <f t="shared" si="313"/>
        <v>0</v>
      </c>
      <c r="Q932" s="5">
        <f t="shared" si="308"/>
        <v>0</v>
      </c>
      <c r="R932" s="5">
        <f t="shared" si="310"/>
        <v>0</v>
      </c>
      <c r="S932" s="5">
        <f t="shared" si="312"/>
        <v>0</v>
      </c>
      <c r="T932" s="5">
        <f t="shared" si="298"/>
        <v>0</v>
      </c>
      <c r="U932" s="5">
        <f t="shared" si="300"/>
        <v>0</v>
      </c>
      <c r="V932" s="5">
        <f t="shared" si="302"/>
        <v>0</v>
      </c>
      <c r="W932" s="5" t="str">
        <f t="shared" si="306"/>
        <v/>
      </c>
      <c r="X932" s="4" t="str">
        <f t="shared" si="303"/>
        <v/>
      </c>
    </row>
    <row r="933" spans="1:24" x14ac:dyDescent="0.3">
      <c r="A933" s="54"/>
      <c r="B933" s="174" t="s">
        <v>219</v>
      </c>
      <c r="C933" s="5">
        <f t="shared" si="304"/>
        <v>0</v>
      </c>
      <c r="D933" s="5">
        <f t="shared" si="307"/>
        <v>0</v>
      </c>
      <c r="E933" s="5">
        <f t="shared" si="309"/>
        <v>0</v>
      </c>
      <c r="F933" s="5">
        <f t="shared" si="311"/>
        <v>0</v>
      </c>
      <c r="G933" s="5">
        <f t="shared" si="297"/>
        <v>0</v>
      </c>
      <c r="H933" s="5">
        <f t="shared" si="299"/>
        <v>0</v>
      </c>
      <c r="I933" s="5">
        <f t="shared" si="301"/>
        <v>0</v>
      </c>
      <c r="J933" s="5" t="str">
        <f t="shared" si="305"/>
        <v/>
      </c>
      <c r="N933" s="54"/>
      <c r="O933" s="174" t="s">
        <v>219</v>
      </c>
      <c r="P933" s="5">
        <f t="shared" si="313"/>
        <v>0</v>
      </c>
      <c r="Q933" s="5">
        <f t="shared" si="308"/>
        <v>0</v>
      </c>
      <c r="R933" s="5">
        <f t="shared" si="310"/>
        <v>0</v>
      </c>
      <c r="S933" s="5">
        <f t="shared" si="312"/>
        <v>0</v>
      </c>
      <c r="T933" s="5">
        <f t="shared" si="298"/>
        <v>0</v>
      </c>
      <c r="U933" s="5">
        <f t="shared" si="300"/>
        <v>0</v>
      </c>
      <c r="V933" s="5">
        <f t="shared" si="302"/>
        <v>0</v>
      </c>
      <c r="W933" s="5" t="str">
        <f t="shared" si="306"/>
        <v/>
      </c>
      <c r="X933" s="4" t="str">
        <f t="shared" si="303"/>
        <v/>
      </c>
    </row>
    <row r="934" spans="1:24" x14ac:dyDescent="0.3">
      <c r="A934" s="54"/>
      <c r="B934" s="174" t="s">
        <v>219</v>
      </c>
      <c r="C934" s="5">
        <f t="shared" si="304"/>
        <v>0</v>
      </c>
      <c r="D934" s="5">
        <f t="shared" si="307"/>
        <v>0</v>
      </c>
      <c r="E934" s="5">
        <f t="shared" si="309"/>
        <v>0</v>
      </c>
      <c r="F934" s="5">
        <f t="shared" si="311"/>
        <v>0</v>
      </c>
      <c r="G934" s="5">
        <f t="shared" ref="G934:G997" si="314">IF(ISNUMBER(B898),(IFERROR((B934/B898)-1,0)),0)</f>
        <v>0</v>
      </c>
      <c r="H934" s="5">
        <f t="shared" si="299"/>
        <v>0</v>
      </c>
      <c r="I934" s="5">
        <f t="shared" si="301"/>
        <v>0</v>
      </c>
      <c r="J934" s="5" t="str">
        <f t="shared" si="305"/>
        <v/>
      </c>
      <c r="N934" s="54"/>
      <c r="O934" s="174" t="s">
        <v>219</v>
      </c>
      <c r="P934" s="5">
        <f t="shared" si="313"/>
        <v>0</v>
      </c>
      <c r="Q934" s="5">
        <f t="shared" si="308"/>
        <v>0</v>
      </c>
      <c r="R934" s="5">
        <f t="shared" si="310"/>
        <v>0</v>
      </c>
      <c r="S934" s="5">
        <f t="shared" si="312"/>
        <v>0</v>
      </c>
      <c r="T934" s="5">
        <f t="shared" ref="T934:T997" si="315">IF(ISNUMBER(O898),(IFERROR((O934/O898)-1,0)),0)</f>
        <v>0</v>
      </c>
      <c r="U934" s="5">
        <f t="shared" si="300"/>
        <v>0</v>
      </c>
      <c r="V934" s="5">
        <f t="shared" si="302"/>
        <v>0</v>
      </c>
      <c r="W934" s="5" t="str">
        <f t="shared" si="306"/>
        <v/>
      </c>
      <c r="X934" s="4" t="str">
        <f t="shared" si="303"/>
        <v/>
      </c>
    </row>
    <row r="935" spans="1:24" x14ac:dyDescent="0.3">
      <c r="A935" s="54"/>
      <c r="B935" s="174" t="s">
        <v>219</v>
      </c>
      <c r="C935" s="5">
        <f t="shared" si="304"/>
        <v>0</v>
      </c>
      <c r="D935" s="5">
        <f t="shared" si="307"/>
        <v>0</v>
      </c>
      <c r="E935" s="5">
        <f t="shared" si="309"/>
        <v>0</v>
      </c>
      <c r="F935" s="5">
        <f t="shared" si="311"/>
        <v>0</v>
      </c>
      <c r="G935" s="5">
        <f t="shared" si="314"/>
        <v>0</v>
      </c>
      <c r="H935" s="5">
        <f t="shared" si="299"/>
        <v>0</v>
      </c>
      <c r="I935" s="5">
        <f t="shared" si="301"/>
        <v>0</v>
      </c>
      <c r="J935" s="5" t="str">
        <f t="shared" si="305"/>
        <v/>
      </c>
      <c r="N935" s="54"/>
      <c r="O935" s="174" t="s">
        <v>219</v>
      </c>
      <c r="P935" s="5">
        <f t="shared" si="313"/>
        <v>0</v>
      </c>
      <c r="Q935" s="5">
        <f t="shared" si="308"/>
        <v>0</v>
      </c>
      <c r="R935" s="5">
        <f t="shared" si="310"/>
        <v>0</v>
      </c>
      <c r="S935" s="5">
        <f t="shared" si="312"/>
        <v>0</v>
      </c>
      <c r="T935" s="5">
        <f t="shared" si="315"/>
        <v>0</v>
      </c>
      <c r="U935" s="5">
        <f t="shared" si="300"/>
        <v>0</v>
      </c>
      <c r="V935" s="5">
        <f t="shared" si="302"/>
        <v>0</v>
      </c>
      <c r="W935" s="5" t="str">
        <f t="shared" si="306"/>
        <v/>
      </c>
      <c r="X935" s="4" t="str">
        <f t="shared" si="303"/>
        <v/>
      </c>
    </row>
    <row r="936" spans="1:24" x14ac:dyDescent="0.3">
      <c r="A936" s="54"/>
      <c r="B936" s="174" t="s">
        <v>219</v>
      </c>
      <c r="C936" s="5">
        <f t="shared" si="304"/>
        <v>0</v>
      </c>
      <c r="D936" s="5">
        <f t="shared" si="307"/>
        <v>0</v>
      </c>
      <c r="E936" s="5">
        <f t="shared" si="309"/>
        <v>0</v>
      </c>
      <c r="F936" s="5">
        <f t="shared" si="311"/>
        <v>0</v>
      </c>
      <c r="G936" s="5">
        <f t="shared" si="314"/>
        <v>0</v>
      </c>
      <c r="H936" s="5">
        <f t="shared" si="299"/>
        <v>0</v>
      </c>
      <c r="I936" s="5">
        <f t="shared" si="301"/>
        <v>0</v>
      </c>
      <c r="J936" s="5" t="str">
        <f t="shared" si="305"/>
        <v/>
      </c>
      <c r="N936" s="54"/>
      <c r="O936" s="174" t="s">
        <v>219</v>
      </c>
      <c r="P936" s="5">
        <f t="shared" si="313"/>
        <v>0</v>
      </c>
      <c r="Q936" s="5">
        <f t="shared" si="308"/>
        <v>0</v>
      </c>
      <c r="R936" s="5">
        <f t="shared" si="310"/>
        <v>0</v>
      </c>
      <c r="S936" s="5">
        <f t="shared" si="312"/>
        <v>0</v>
      </c>
      <c r="T936" s="5">
        <f t="shared" si="315"/>
        <v>0</v>
      </c>
      <c r="U936" s="5">
        <f t="shared" si="300"/>
        <v>0</v>
      </c>
      <c r="V936" s="5">
        <f t="shared" si="302"/>
        <v>0</v>
      </c>
      <c r="W936" s="5" t="str">
        <f t="shared" si="306"/>
        <v/>
      </c>
      <c r="X936" s="4" t="str">
        <f t="shared" si="303"/>
        <v/>
      </c>
    </row>
    <row r="937" spans="1:24" x14ac:dyDescent="0.3">
      <c r="A937" s="54"/>
      <c r="B937" s="174" t="s">
        <v>219</v>
      </c>
      <c r="C937" s="5">
        <f t="shared" si="304"/>
        <v>0</v>
      </c>
      <c r="D937" s="5">
        <f t="shared" si="307"/>
        <v>0</v>
      </c>
      <c r="E937" s="5">
        <f t="shared" si="309"/>
        <v>0</v>
      </c>
      <c r="F937" s="5">
        <f t="shared" si="311"/>
        <v>0</v>
      </c>
      <c r="G937" s="5">
        <f t="shared" si="314"/>
        <v>0</v>
      </c>
      <c r="H937" s="5">
        <f t="shared" si="299"/>
        <v>0</v>
      </c>
      <c r="I937" s="5">
        <f t="shared" si="301"/>
        <v>0</v>
      </c>
      <c r="J937" s="5" t="str">
        <f t="shared" si="305"/>
        <v/>
      </c>
      <c r="N937" s="54"/>
      <c r="O937" s="174" t="s">
        <v>219</v>
      </c>
      <c r="P937" s="5">
        <f t="shared" si="313"/>
        <v>0</v>
      </c>
      <c r="Q937" s="5">
        <f t="shared" si="308"/>
        <v>0</v>
      </c>
      <c r="R937" s="5">
        <f t="shared" si="310"/>
        <v>0</v>
      </c>
      <c r="S937" s="5">
        <f t="shared" si="312"/>
        <v>0</v>
      </c>
      <c r="T937" s="5">
        <f t="shared" si="315"/>
        <v>0</v>
      </c>
      <c r="U937" s="5">
        <f t="shared" si="300"/>
        <v>0</v>
      </c>
      <c r="V937" s="5">
        <f t="shared" si="302"/>
        <v>0</v>
      </c>
      <c r="W937" s="5" t="str">
        <f t="shared" si="306"/>
        <v/>
      </c>
      <c r="X937" s="4" t="str">
        <f t="shared" si="303"/>
        <v/>
      </c>
    </row>
    <row r="938" spans="1:24" x14ac:dyDescent="0.3">
      <c r="A938" s="54"/>
      <c r="B938" s="174" t="s">
        <v>219</v>
      </c>
      <c r="C938" s="5">
        <f t="shared" si="304"/>
        <v>0</v>
      </c>
      <c r="D938" s="5">
        <f t="shared" si="307"/>
        <v>0</v>
      </c>
      <c r="E938" s="5">
        <f t="shared" si="309"/>
        <v>0</v>
      </c>
      <c r="F938" s="5">
        <f t="shared" si="311"/>
        <v>0</v>
      </c>
      <c r="G938" s="5">
        <f t="shared" si="314"/>
        <v>0</v>
      </c>
      <c r="H938" s="5">
        <f t="shared" si="299"/>
        <v>0</v>
      </c>
      <c r="I938" s="5">
        <f t="shared" si="301"/>
        <v>0</v>
      </c>
      <c r="J938" s="5" t="str">
        <f t="shared" si="305"/>
        <v/>
      </c>
      <c r="N938" s="54"/>
      <c r="O938" s="174" t="s">
        <v>219</v>
      </c>
      <c r="P938" s="5">
        <f t="shared" si="313"/>
        <v>0</v>
      </c>
      <c r="Q938" s="5">
        <f t="shared" si="308"/>
        <v>0</v>
      </c>
      <c r="R938" s="5">
        <f t="shared" si="310"/>
        <v>0</v>
      </c>
      <c r="S938" s="5">
        <f t="shared" si="312"/>
        <v>0</v>
      </c>
      <c r="T938" s="5">
        <f t="shared" si="315"/>
        <v>0</v>
      </c>
      <c r="U938" s="5">
        <f t="shared" si="300"/>
        <v>0</v>
      </c>
      <c r="V938" s="5">
        <f t="shared" si="302"/>
        <v>0</v>
      </c>
      <c r="W938" s="5" t="str">
        <f t="shared" si="306"/>
        <v/>
      </c>
      <c r="X938" s="4" t="str">
        <f t="shared" si="303"/>
        <v/>
      </c>
    </row>
    <row r="939" spans="1:24" x14ac:dyDescent="0.3">
      <c r="A939" s="54"/>
      <c r="B939" s="174" t="s">
        <v>219</v>
      </c>
      <c r="C939" s="5">
        <f t="shared" si="304"/>
        <v>0</v>
      </c>
      <c r="D939" s="5">
        <f t="shared" si="307"/>
        <v>0</v>
      </c>
      <c r="E939" s="5">
        <f t="shared" si="309"/>
        <v>0</v>
      </c>
      <c r="F939" s="5">
        <f t="shared" si="311"/>
        <v>0</v>
      </c>
      <c r="G939" s="5">
        <f t="shared" si="314"/>
        <v>0</v>
      </c>
      <c r="H939" s="5">
        <f t="shared" si="299"/>
        <v>0</v>
      </c>
      <c r="I939" s="5">
        <f t="shared" si="301"/>
        <v>0</v>
      </c>
      <c r="J939" s="5" t="str">
        <f t="shared" si="305"/>
        <v/>
      </c>
      <c r="N939" s="54"/>
      <c r="O939" s="174" t="s">
        <v>219</v>
      </c>
      <c r="P939" s="5">
        <f t="shared" si="313"/>
        <v>0</v>
      </c>
      <c r="Q939" s="5">
        <f t="shared" si="308"/>
        <v>0</v>
      </c>
      <c r="R939" s="5">
        <f t="shared" si="310"/>
        <v>0</v>
      </c>
      <c r="S939" s="5">
        <f t="shared" si="312"/>
        <v>0</v>
      </c>
      <c r="T939" s="5">
        <f t="shared" si="315"/>
        <v>0</v>
      </c>
      <c r="U939" s="5">
        <f t="shared" si="300"/>
        <v>0</v>
      </c>
      <c r="V939" s="5">
        <f t="shared" si="302"/>
        <v>0</v>
      </c>
      <c r="W939" s="5" t="str">
        <f t="shared" si="306"/>
        <v/>
      </c>
      <c r="X939" s="4" t="str">
        <f t="shared" si="303"/>
        <v/>
      </c>
    </row>
    <row r="940" spans="1:24" x14ac:dyDescent="0.3">
      <c r="A940" s="54"/>
      <c r="B940" s="174" t="s">
        <v>219</v>
      </c>
      <c r="C940" s="5">
        <f t="shared" si="304"/>
        <v>0</v>
      </c>
      <c r="D940" s="5">
        <f t="shared" si="307"/>
        <v>0</v>
      </c>
      <c r="E940" s="5">
        <f t="shared" si="309"/>
        <v>0</v>
      </c>
      <c r="F940" s="5">
        <f t="shared" si="311"/>
        <v>0</v>
      </c>
      <c r="G940" s="5">
        <f t="shared" si="314"/>
        <v>0</v>
      </c>
      <c r="H940" s="5">
        <f t="shared" si="299"/>
        <v>0</v>
      </c>
      <c r="I940" s="5">
        <f t="shared" si="301"/>
        <v>0</v>
      </c>
      <c r="J940" s="5" t="str">
        <f t="shared" si="305"/>
        <v/>
      </c>
      <c r="N940" s="54"/>
      <c r="O940" s="174" t="s">
        <v>219</v>
      </c>
      <c r="P940" s="5">
        <f t="shared" si="313"/>
        <v>0</v>
      </c>
      <c r="Q940" s="5">
        <f t="shared" si="308"/>
        <v>0</v>
      </c>
      <c r="R940" s="5">
        <f t="shared" si="310"/>
        <v>0</v>
      </c>
      <c r="S940" s="5">
        <f t="shared" si="312"/>
        <v>0</v>
      </c>
      <c r="T940" s="5">
        <f t="shared" si="315"/>
        <v>0</v>
      </c>
      <c r="U940" s="5">
        <f t="shared" si="300"/>
        <v>0</v>
      </c>
      <c r="V940" s="5">
        <f t="shared" si="302"/>
        <v>0</v>
      </c>
      <c r="W940" s="5" t="str">
        <f t="shared" si="306"/>
        <v/>
      </c>
      <c r="X940" s="4" t="str">
        <f t="shared" si="303"/>
        <v/>
      </c>
    </row>
    <row r="941" spans="1:24" x14ac:dyDescent="0.3">
      <c r="A941" s="54"/>
      <c r="B941" s="174" t="s">
        <v>219</v>
      </c>
      <c r="C941" s="5">
        <f t="shared" si="304"/>
        <v>0</v>
      </c>
      <c r="D941" s="5">
        <f t="shared" si="307"/>
        <v>0</v>
      </c>
      <c r="E941" s="5">
        <f t="shared" si="309"/>
        <v>0</v>
      </c>
      <c r="F941" s="5">
        <f t="shared" si="311"/>
        <v>0</v>
      </c>
      <c r="G941" s="5">
        <f t="shared" si="314"/>
        <v>0</v>
      </c>
      <c r="H941" s="5">
        <f t="shared" si="299"/>
        <v>0</v>
      </c>
      <c r="I941" s="5">
        <f t="shared" si="301"/>
        <v>0</v>
      </c>
      <c r="J941" s="5" t="str">
        <f t="shared" si="305"/>
        <v/>
      </c>
      <c r="N941" s="54"/>
      <c r="O941" s="174" t="s">
        <v>219</v>
      </c>
      <c r="P941" s="5">
        <f t="shared" si="313"/>
        <v>0</v>
      </c>
      <c r="Q941" s="5">
        <f t="shared" si="308"/>
        <v>0</v>
      </c>
      <c r="R941" s="5">
        <f t="shared" si="310"/>
        <v>0</v>
      </c>
      <c r="S941" s="5">
        <f t="shared" si="312"/>
        <v>0</v>
      </c>
      <c r="T941" s="5">
        <f t="shared" si="315"/>
        <v>0</v>
      </c>
      <c r="U941" s="5">
        <f t="shared" si="300"/>
        <v>0</v>
      </c>
      <c r="V941" s="5">
        <f t="shared" si="302"/>
        <v>0</v>
      </c>
      <c r="W941" s="5" t="str">
        <f t="shared" si="306"/>
        <v/>
      </c>
      <c r="X941" s="4" t="str">
        <f t="shared" si="303"/>
        <v/>
      </c>
    </row>
    <row r="942" spans="1:24" x14ac:dyDescent="0.3">
      <c r="A942" s="54"/>
      <c r="B942" s="174" t="s">
        <v>219</v>
      </c>
      <c r="C942" s="5">
        <f t="shared" si="304"/>
        <v>0</v>
      </c>
      <c r="D942" s="5">
        <f t="shared" si="307"/>
        <v>0</v>
      </c>
      <c r="E942" s="5">
        <f t="shared" si="309"/>
        <v>0</v>
      </c>
      <c r="F942" s="5">
        <f t="shared" si="311"/>
        <v>0</v>
      </c>
      <c r="G942" s="5">
        <f t="shared" si="314"/>
        <v>0</v>
      </c>
      <c r="H942" s="5">
        <f t="shared" si="299"/>
        <v>0</v>
      </c>
      <c r="I942" s="5">
        <f t="shared" si="301"/>
        <v>0</v>
      </c>
      <c r="J942" s="5" t="str">
        <f t="shared" si="305"/>
        <v/>
      </c>
      <c r="N942" s="54"/>
      <c r="O942" s="174" t="s">
        <v>219</v>
      </c>
      <c r="P942" s="5">
        <f t="shared" si="313"/>
        <v>0</v>
      </c>
      <c r="Q942" s="5">
        <f t="shared" si="308"/>
        <v>0</v>
      </c>
      <c r="R942" s="5">
        <f t="shared" si="310"/>
        <v>0</v>
      </c>
      <c r="S942" s="5">
        <f t="shared" si="312"/>
        <v>0</v>
      </c>
      <c r="T942" s="5">
        <f t="shared" si="315"/>
        <v>0</v>
      </c>
      <c r="U942" s="5">
        <f t="shared" si="300"/>
        <v>0</v>
      </c>
      <c r="V942" s="5">
        <f t="shared" si="302"/>
        <v>0</v>
      </c>
      <c r="W942" s="5" t="str">
        <f t="shared" si="306"/>
        <v/>
      </c>
      <c r="X942" s="4" t="str">
        <f t="shared" si="303"/>
        <v/>
      </c>
    </row>
    <row r="943" spans="1:24" x14ac:dyDescent="0.3">
      <c r="A943" s="54"/>
      <c r="B943" s="174" t="s">
        <v>219</v>
      </c>
      <c r="C943" s="5">
        <f t="shared" si="304"/>
        <v>0</v>
      </c>
      <c r="D943" s="5">
        <f t="shared" si="307"/>
        <v>0</v>
      </c>
      <c r="E943" s="5">
        <f t="shared" si="309"/>
        <v>0</v>
      </c>
      <c r="F943" s="5">
        <f t="shared" si="311"/>
        <v>0</v>
      </c>
      <c r="G943" s="5">
        <f t="shared" si="314"/>
        <v>0</v>
      </c>
      <c r="H943" s="5">
        <f t="shared" si="299"/>
        <v>0</v>
      </c>
      <c r="I943" s="5">
        <f t="shared" si="301"/>
        <v>0</v>
      </c>
      <c r="J943" s="5" t="str">
        <f t="shared" si="305"/>
        <v/>
      </c>
      <c r="N943" s="54"/>
      <c r="O943" s="174" t="s">
        <v>219</v>
      </c>
      <c r="P943" s="5">
        <f t="shared" si="313"/>
        <v>0</v>
      </c>
      <c r="Q943" s="5">
        <f t="shared" si="308"/>
        <v>0</v>
      </c>
      <c r="R943" s="5">
        <f t="shared" si="310"/>
        <v>0</v>
      </c>
      <c r="S943" s="5">
        <f t="shared" si="312"/>
        <v>0</v>
      </c>
      <c r="T943" s="5">
        <f t="shared" si="315"/>
        <v>0</v>
      </c>
      <c r="U943" s="5">
        <f t="shared" si="300"/>
        <v>0</v>
      </c>
      <c r="V943" s="5">
        <f t="shared" si="302"/>
        <v>0</v>
      </c>
      <c r="W943" s="5" t="str">
        <f t="shared" si="306"/>
        <v/>
      </c>
      <c r="X943" s="4" t="str">
        <f t="shared" si="303"/>
        <v/>
      </c>
    </row>
    <row r="944" spans="1:24" x14ac:dyDescent="0.3">
      <c r="A944" s="54"/>
      <c r="B944" s="174" t="s">
        <v>219</v>
      </c>
      <c r="C944" s="5">
        <f t="shared" si="304"/>
        <v>0</v>
      </c>
      <c r="D944" s="5">
        <f t="shared" si="307"/>
        <v>0</v>
      </c>
      <c r="E944" s="5">
        <f t="shared" si="309"/>
        <v>0</v>
      </c>
      <c r="F944" s="5">
        <f t="shared" si="311"/>
        <v>0</v>
      </c>
      <c r="G944" s="5">
        <f t="shared" si="314"/>
        <v>0</v>
      </c>
      <c r="H944" s="5">
        <f t="shared" si="299"/>
        <v>0</v>
      </c>
      <c r="I944" s="5">
        <f t="shared" si="301"/>
        <v>0</v>
      </c>
      <c r="J944" s="5" t="str">
        <f t="shared" si="305"/>
        <v/>
      </c>
      <c r="N944" s="54"/>
      <c r="O944" s="174" t="s">
        <v>219</v>
      </c>
      <c r="P944" s="5">
        <f t="shared" si="313"/>
        <v>0</v>
      </c>
      <c r="Q944" s="5">
        <f t="shared" si="308"/>
        <v>0</v>
      </c>
      <c r="R944" s="5">
        <f t="shared" si="310"/>
        <v>0</v>
      </c>
      <c r="S944" s="5">
        <f t="shared" si="312"/>
        <v>0</v>
      </c>
      <c r="T944" s="5">
        <f t="shared" si="315"/>
        <v>0</v>
      </c>
      <c r="U944" s="5">
        <f t="shared" si="300"/>
        <v>0</v>
      </c>
      <c r="V944" s="5">
        <f t="shared" si="302"/>
        <v>0</v>
      </c>
      <c r="W944" s="5" t="str">
        <f t="shared" si="306"/>
        <v/>
      </c>
      <c r="X944" s="4" t="str">
        <f t="shared" si="303"/>
        <v/>
      </c>
    </row>
    <row r="945" spans="1:24" x14ac:dyDescent="0.3">
      <c r="A945" s="54"/>
      <c r="B945" s="174" t="s">
        <v>219</v>
      </c>
      <c r="C945" s="5">
        <f t="shared" si="304"/>
        <v>0</v>
      </c>
      <c r="D945" s="5">
        <f t="shared" si="307"/>
        <v>0</v>
      </c>
      <c r="E945" s="5">
        <f t="shared" si="309"/>
        <v>0</v>
      </c>
      <c r="F945" s="5">
        <f t="shared" si="311"/>
        <v>0</v>
      </c>
      <c r="G945" s="5">
        <f t="shared" si="314"/>
        <v>0</v>
      </c>
      <c r="H945" s="5">
        <f t="shared" si="299"/>
        <v>0</v>
      </c>
      <c r="I945" s="5">
        <f t="shared" si="301"/>
        <v>0</v>
      </c>
      <c r="J945" s="5" t="str">
        <f t="shared" si="305"/>
        <v/>
      </c>
      <c r="N945" s="54"/>
      <c r="O945" s="174" t="s">
        <v>219</v>
      </c>
      <c r="P945" s="5">
        <f t="shared" si="313"/>
        <v>0</v>
      </c>
      <c r="Q945" s="5">
        <f t="shared" si="308"/>
        <v>0</v>
      </c>
      <c r="R945" s="5">
        <f t="shared" si="310"/>
        <v>0</v>
      </c>
      <c r="S945" s="5">
        <f t="shared" si="312"/>
        <v>0</v>
      </c>
      <c r="T945" s="5">
        <f t="shared" si="315"/>
        <v>0</v>
      </c>
      <c r="U945" s="5">
        <f t="shared" si="300"/>
        <v>0</v>
      </c>
      <c r="V945" s="5">
        <f t="shared" si="302"/>
        <v>0</v>
      </c>
      <c r="W945" s="5" t="str">
        <f t="shared" si="306"/>
        <v/>
      </c>
      <c r="X945" s="4" t="str">
        <f t="shared" si="303"/>
        <v/>
      </c>
    </row>
    <row r="946" spans="1:24" x14ac:dyDescent="0.3">
      <c r="A946" s="54"/>
      <c r="B946" s="174" t="s">
        <v>219</v>
      </c>
      <c r="C946" s="5">
        <f t="shared" si="304"/>
        <v>0</v>
      </c>
      <c r="D946" s="5">
        <f t="shared" si="307"/>
        <v>0</v>
      </c>
      <c r="E946" s="5">
        <f t="shared" si="309"/>
        <v>0</v>
      </c>
      <c r="F946" s="5">
        <f t="shared" si="311"/>
        <v>0</v>
      </c>
      <c r="G946" s="5">
        <f t="shared" si="314"/>
        <v>0</v>
      </c>
      <c r="H946" s="5">
        <f t="shared" si="299"/>
        <v>0</v>
      </c>
      <c r="I946" s="5">
        <f t="shared" si="301"/>
        <v>0</v>
      </c>
      <c r="J946" s="5" t="str">
        <f t="shared" si="305"/>
        <v/>
      </c>
      <c r="N946" s="54"/>
      <c r="O946" s="174" t="s">
        <v>219</v>
      </c>
      <c r="P946" s="5">
        <f t="shared" si="313"/>
        <v>0</v>
      </c>
      <c r="Q946" s="5">
        <f t="shared" si="308"/>
        <v>0</v>
      </c>
      <c r="R946" s="5">
        <f t="shared" si="310"/>
        <v>0</v>
      </c>
      <c r="S946" s="5">
        <f t="shared" si="312"/>
        <v>0</v>
      </c>
      <c r="T946" s="5">
        <f t="shared" si="315"/>
        <v>0</v>
      </c>
      <c r="U946" s="5">
        <f t="shared" si="300"/>
        <v>0</v>
      </c>
      <c r="V946" s="5">
        <f t="shared" si="302"/>
        <v>0</v>
      </c>
      <c r="W946" s="5" t="str">
        <f t="shared" si="306"/>
        <v/>
      </c>
      <c r="X946" s="4" t="str">
        <f t="shared" si="303"/>
        <v/>
      </c>
    </row>
    <row r="947" spans="1:24" x14ac:dyDescent="0.3">
      <c r="A947" s="54"/>
      <c r="B947" s="174" t="s">
        <v>219</v>
      </c>
      <c r="C947" s="5">
        <f t="shared" si="304"/>
        <v>0</v>
      </c>
      <c r="D947" s="5">
        <f t="shared" si="307"/>
        <v>0</v>
      </c>
      <c r="E947" s="5">
        <f t="shared" si="309"/>
        <v>0</v>
      </c>
      <c r="F947" s="5">
        <f t="shared" si="311"/>
        <v>0</v>
      </c>
      <c r="G947" s="5">
        <f t="shared" si="314"/>
        <v>0</v>
      </c>
      <c r="H947" s="5">
        <f t="shared" si="299"/>
        <v>0</v>
      </c>
      <c r="I947" s="5">
        <f t="shared" si="301"/>
        <v>0</v>
      </c>
      <c r="J947" s="5" t="str">
        <f t="shared" si="305"/>
        <v/>
      </c>
      <c r="N947" s="54"/>
      <c r="O947" s="174" t="s">
        <v>219</v>
      </c>
      <c r="P947" s="5">
        <f t="shared" si="313"/>
        <v>0</v>
      </c>
      <c r="Q947" s="5">
        <f t="shared" si="308"/>
        <v>0</v>
      </c>
      <c r="R947" s="5">
        <f t="shared" si="310"/>
        <v>0</v>
      </c>
      <c r="S947" s="5">
        <f t="shared" si="312"/>
        <v>0</v>
      </c>
      <c r="T947" s="5">
        <f t="shared" si="315"/>
        <v>0</v>
      </c>
      <c r="U947" s="5">
        <f t="shared" si="300"/>
        <v>0</v>
      </c>
      <c r="V947" s="5">
        <f t="shared" si="302"/>
        <v>0</v>
      </c>
      <c r="W947" s="5" t="str">
        <f t="shared" si="306"/>
        <v/>
      </c>
      <c r="X947" s="4" t="str">
        <f t="shared" si="303"/>
        <v/>
      </c>
    </row>
    <row r="948" spans="1:24" x14ac:dyDescent="0.3">
      <c r="A948" s="54"/>
      <c r="B948" s="174" t="s">
        <v>219</v>
      </c>
      <c r="C948" s="5">
        <f t="shared" si="304"/>
        <v>0</v>
      </c>
      <c r="D948" s="5">
        <f t="shared" si="307"/>
        <v>0</v>
      </c>
      <c r="E948" s="5">
        <f t="shared" si="309"/>
        <v>0</v>
      </c>
      <c r="F948" s="5">
        <f t="shared" si="311"/>
        <v>0</v>
      </c>
      <c r="G948" s="5">
        <f t="shared" si="314"/>
        <v>0</v>
      </c>
      <c r="H948" s="5">
        <f t="shared" si="299"/>
        <v>0</v>
      </c>
      <c r="I948" s="5">
        <f t="shared" si="301"/>
        <v>0</v>
      </c>
      <c r="J948" s="5" t="str">
        <f t="shared" si="305"/>
        <v/>
      </c>
      <c r="N948" s="54"/>
      <c r="O948" s="174" t="s">
        <v>219</v>
      </c>
      <c r="P948" s="5">
        <f t="shared" si="313"/>
        <v>0</v>
      </c>
      <c r="Q948" s="5">
        <f t="shared" si="308"/>
        <v>0</v>
      </c>
      <c r="R948" s="5">
        <f t="shared" si="310"/>
        <v>0</v>
      </c>
      <c r="S948" s="5">
        <f t="shared" si="312"/>
        <v>0</v>
      </c>
      <c r="T948" s="5">
        <f t="shared" si="315"/>
        <v>0</v>
      </c>
      <c r="U948" s="5">
        <f t="shared" si="300"/>
        <v>0</v>
      </c>
      <c r="V948" s="5">
        <f t="shared" si="302"/>
        <v>0</v>
      </c>
      <c r="W948" s="5" t="str">
        <f t="shared" si="306"/>
        <v/>
      </c>
      <c r="X948" s="4" t="str">
        <f t="shared" si="303"/>
        <v/>
      </c>
    </row>
    <row r="949" spans="1:24" x14ac:dyDescent="0.3">
      <c r="A949" s="54"/>
      <c r="B949" s="174" t="s">
        <v>219</v>
      </c>
      <c r="C949" s="5">
        <f t="shared" si="304"/>
        <v>0</v>
      </c>
      <c r="D949" s="5">
        <f t="shared" si="307"/>
        <v>0</v>
      </c>
      <c r="E949" s="5">
        <f t="shared" si="309"/>
        <v>0</v>
      </c>
      <c r="F949" s="5">
        <f t="shared" si="311"/>
        <v>0</v>
      </c>
      <c r="G949" s="5">
        <f t="shared" si="314"/>
        <v>0</v>
      </c>
      <c r="H949" s="5">
        <f t="shared" si="299"/>
        <v>0</v>
      </c>
      <c r="I949" s="5">
        <f t="shared" si="301"/>
        <v>0</v>
      </c>
      <c r="J949" s="5" t="str">
        <f t="shared" si="305"/>
        <v/>
      </c>
      <c r="N949" s="54"/>
      <c r="O949" s="174" t="s">
        <v>219</v>
      </c>
      <c r="P949" s="5">
        <f t="shared" si="313"/>
        <v>0</v>
      </c>
      <c r="Q949" s="5">
        <f t="shared" si="308"/>
        <v>0</v>
      </c>
      <c r="R949" s="5">
        <f t="shared" si="310"/>
        <v>0</v>
      </c>
      <c r="S949" s="5">
        <f t="shared" si="312"/>
        <v>0</v>
      </c>
      <c r="T949" s="5">
        <f t="shared" si="315"/>
        <v>0</v>
      </c>
      <c r="U949" s="5">
        <f t="shared" si="300"/>
        <v>0</v>
      </c>
      <c r="V949" s="5">
        <f t="shared" si="302"/>
        <v>0</v>
      </c>
      <c r="W949" s="5" t="str">
        <f t="shared" si="306"/>
        <v/>
      </c>
      <c r="X949" s="4" t="str">
        <f t="shared" si="303"/>
        <v/>
      </c>
    </row>
    <row r="950" spans="1:24" x14ac:dyDescent="0.3">
      <c r="A950" s="54"/>
      <c r="B950" s="174" t="s">
        <v>219</v>
      </c>
      <c r="C950" s="5">
        <f t="shared" si="304"/>
        <v>0</v>
      </c>
      <c r="D950" s="5">
        <f t="shared" si="307"/>
        <v>0</v>
      </c>
      <c r="E950" s="5">
        <f t="shared" si="309"/>
        <v>0</v>
      </c>
      <c r="F950" s="5">
        <f t="shared" si="311"/>
        <v>0</v>
      </c>
      <c r="G950" s="5">
        <f t="shared" si="314"/>
        <v>0</v>
      </c>
      <c r="H950" s="5">
        <f t="shared" si="299"/>
        <v>0</v>
      </c>
      <c r="I950" s="5">
        <f t="shared" si="301"/>
        <v>0</v>
      </c>
      <c r="J950" s="5" t="str">
        <f t="shared" si="305"/>
        <v/>
      </c>
      <c r="N950" s="54"/>
      <c r="O950" s="174" t="s">
        <v>219</v>
      </c>
      <c r="P950" s="5">
        <f t="shared" si="313"/>
        <v>0</v>
      </c>
      <c r="Q950" s="5">
        <f t="shared" si="308"/>
        <v>0</v>
      </c>
      <c r="R950" s="5">
        <f t="shared" si="310"/>
        <v>0</v>
      </c>
      <c r="S950" s="5">
        <f t="shared" si="312"/>
        <v>0</v>
      </c>
      <c r="T950" s="5">
        <f t="shared" si="315"/>
        <v>0</v>
      </c>
      <c r="U950" s="5">
        <f t="shared" si="300"/>
        <v>0</v>
      </c>
      <c r="V950" s="5">
        <f t="shared" si="302"/>
        <v>0</v>
      </c>
      <c r="W950" s="5" t="str">
        <f t="shared" si="306"/>
        <v/>
      </c>
      <c r="X950" s="4" t="str">
        <f t="shared" si="303"/>
        <v/>
      </c>
    </row>
    <row r="951" spans="1:24" x14ac:dyDescent="0.3">
      <c r="A951" s="54"/>
      <c r="B951" s="174" t="s">
        <v>219</v>
      </c>
      <c r="C951" s="5">
        <f t="shared" si="304"/>
        <v>0</v>
      </c>
      <c r="D951" s="5">
        <f t="shared" si="307"/>
        <v>0</v>
      </c>
      <c r="E951" s="5">
        <f t="shared" si="309"/>
        <v>0</v>
      </c>
      <c r="F951" s="5">
        <f t="shared" si="311"/>
        <v>0</v>
      </c>
      <c r="G951" s="5">
        <f t="shared" si="314"/>
        <v>0</v>
      </c>
      <c r="H951" s="5">
        <f t="shared" si="299"/>
        <v>0</v>
      </c>
      <c r="I951" s="5">
        <f t="shared" si="301"/>
        <v>0</v>
      </c>
      <c r="J951" s="5" t="str">
        <f t="shared" si="305"/>
        <v/>
      </c>
      <c r="N951" s="54"/>
      <c r="O951" s="174" t="s">
        <v>219</v>
      </c>
      <c r="P951" s="5">
        <f t="shared" si="313"/>
        <v>0</v>
      </c>
      <c r="Q951" s="5">
        <f t="shared" si="308"/>
        <v>0</v>
      </c>
      <c r="R951" s="5">
        <f t="shared" si="310"/>
        <v>0</v>
      </c>
      <c r="S951" s="5">
        <f t="shared" si="312"/>
        <v>0</v>
      </c>
      <c r="T951" s="5">
        <f t="shared" si="315"/>
        <v>0</v>
      </c>
      <c r="U951" s="5">
        <f t="shared" si="300"/>
        <v>0</v>
      </c>
      <c r="V951" s="5">
        <f t="shared" si="302"/>
        <v>0</v>
      </c>
      <c r="W951" s="5" t="str">
        <f t="shared" si="306"/>
        <v/>
      </c>
      <c r="X951" s="4" t="str">
        <f t="shared" si="303"/>
        <v/>
      </c>
    </row>
    <row r="952" spans="1:24" x14ac:dyDescent="0.3">
      <c r="A952" s="54"/>
      <c r="B952" s="174" t="s">
        <v>219</v>
      </c>
      <c r="C952" s="5">
        <f t="shared" si="304"/>
        <v>0</v>
      </c>
      <c r="D952" s="5">
        <f t="shared" si="307"/>
        <v>0</v>
      </c>
      <c r="E952" s="5">
        <f t="shared" si="309"/>
        <v>0</v>
      </c>
      <c r="F952" s="5">
        <f t="shared" si="311"/>
        <v>0</v>
      </c>
      <c r="G952" s="5">
        <f t="shared" si="314"/>
        <v>0</v>
      </c>
      <c r="H952" s="5">
        <f t="shared" si="299"/>
        <v>0</v>
      </c>
      <c r="I952" s="5">
        <f t="shared" si="301"/>
        <v>0</v>
      </c>
      <c r="J952" s="5" t="str">
        <f t="shared" si="305"/>
        <v/>
      </c>
      <c r="N952" s="54"/>
      <c r="O952" s="174" t="s">
        <v>219</v>
      </c>
      <c r="P952" s="5">
        <f t="shared" si="313"/>
        <v>0</v>
      </c>
      <c r="Q952" s="5">
        <f t="shared" si="308"/>
        <v>0</v>
      </c>
      <c r="R952" s="5">
        <f t="shared" si="310"/>
        <v>0</v>
      </c>
      <c r="S952" s="5">
        <f t="shared" si="312"/>
        <v>0</v>
      </c>
      <c r="T952" s="5">
        <f t="shared" si="315"/>
        <v>0</v>
      </c>
      <c r="U952" s="5">
        <f t="shared" si="300"/>
        <v>0</v>
      </c>
      <c r="V952" s="5">
        <f t="shared" si="302"/>
        <v>0</v>
      </c>
      <c r="W952" s="5" t="str">
        <f t="shared" si="306"/>
        <v/>
      </c>
      <c r="X952" s="4" t="str">
        <f t="shared" si="303"/>
        <v/>
      </c>
    </row>
    <row r="953" spans="1:24" x14ac:dyDescent="0.3">
      <c r="A953" s="54"/>
      <c r="B953" s="174" t="s">
        <v>219</v>
      </c>
      <c r="C953" s="5">
        <f t="shared" si="304"/>
        <v>0</v>
      </c>
      <c r="D953" s="5">
        <f t="shared" si="307"/>
        <v>0</v>
      </c>
      <c r="E953" s="5">
        <f t="shared" si="309"/>
        <v>0</v>
      </c>
      <c r="F953" s="5">
        <f t="shared" si="311"/>
        <v>0</v>
      </c>
      <c r="G953" s="5">
        <f t="shared" si="314"/>
        <v>0</v>
      </c>
      <c r="H953" s="5">
        <f t="shared" si="299"/>
        <v>0</v>
      </c>
      <c r="I953" s="5">
        <f t="shared" si="301"/>
        <v>0</v>
      </c>
      <c r="J953" s="5" t="str">
        <f t="shared" si="305"/>
        <v/>
      </c>
      <c r="N953" s="54"/>
      <c r="O953" s="174" t="s">
        <v>219</v>
      </c>
      <c r="P953" s="5">
        <f t="shared" si="313"/>
        <v>0</v>
      </c>
      <c r="Q953" s="5">
        <f t="shared" si="308"/>
        <v>0</v>
      </c>
      <c r="R953" s="5">
        <f t="shared" si="310"/>
        <v>0</v>
      </c>
      <c r="S953" s="5">
        <f t="shared" si="312"/>
        <v>0</v>
      </c>
      <c r="T953" s="5">
        <f t="shared" si="315"/>
        <v>0</v>
      </c>
      <c r="U953" s="5">
        <f t="shared" si="300"/>
        <v>0</v>
      </c>
      <c r="V953" s="5">
        <f t="shared" si="302"/>
        <v>0</v>
      </c>
      <c r="W953" s="5" t="str">
        <f t="shared" si="306"/>
        <v/>
      </c>
      <c r="X953" s="4" t="str">
        <f t="shared" si="303"/>
        <v/>
      </c>
    </row>
    <row r="954" spans="1:24" x14ac:dyDescent="0.3">
      <c r="A954" s="54"/>
      <c r="B954" s="174" t="s">
        <v>219</v>
      </c>
      <c r="C954" s="5">
        <f t="shared" si="304"/>
        <v>0</v>
      </c>
      <c r="D954" s="5">
        <f t="shared" si="307"/>
        <v>0</v>
      </c>
      <c r="E954" s="5">
        <f t="shared" si="309"/>
        <v>0</v>
      </c>
      <c r="F954" s="5">
        <f t="shared" si="311"/>
        <v>0</v>
      </c>
      <c r="G954" s="5">
        <f t="shared" si="314"/>
        <v>0</v>
      </c>
      <c r="H954" s="5">
        <f t="shared" si="299"/>
        <v>0</v>
      </c>
      <c r="I954" s="5">
        <f t="shared" si="301"/>
        <v>0</v>
      </c>
      <c r="J954" s="5" t="str">
        <f t="shared" si="305"/>
        <v/>
      </c>
      <c r="N954" s="54"/>
      <c r="O954" s="174" t="s">
        <v>219</v>
      </c>
      <c r="P954" s="5">
        <f t="shared" si="313"/>
        <v>0</v>
      </c>
      <c r="Q954" s="5">
        <f t="shared" si="308"/>
        <v>0</v>
      </c>
      <c r="R954" s="5">
        <f t="shared" si="310"/>
        <v>0</v>
      </c>
      <c r="S954" s="5">
        <f t="shared" si="312"/>
        <v>0</v>
      </c>
      <c r="T954" s="5">
        <f t="shared" si="315"/>
        <v>0</v>
      </c>
      <c r="U954" s="5">
        <f t="shared" si="300"/>
        <v>0</v>
      </c>
      <c r="V954" s="5">
        <f t="shared" si="302"/>
        <v>0</v>
      </c>
      <c r="W954" s="5" t="str">
        <f t="shared" si="306"/>
        <v/>
      </c>
      <c r="X954" s="4" t="str">
        <f t="shared" si="303"/>
        <v/>
      </c>
    </row>
    <row r="955" spans="1:24" x14ac:dyDescent="0.3">
      <c r="A955" s="54"/>
      <c r="B955" s="174" t="s">
        <v>219</v>
      </c>
      <c r="C955" s="5">
        <f t="shared" si="304"/>
        <v>0</v>
      </c>
      <c r="D955" s="5">
        <f t="shared" si="307"/>
        <v>0</v>
      </c>
      <c r="E955" s="5">
        <f t="shared" si="309"/>
        <v>0</v>
      </c>
      <c r="F955" s="5">
        <f t="shared" si="311"/>
        <v>0</v>
      </c>
      <c r="G955" s="5">
        <f t="shared" si="314"/>
        <v>0</v>
      </c>
      <c r="H955" s="5">
        <f t="shared" si="299"/>
        <v>0</v>
      </c>
      <c r="I955" s="5">
        <f t="shared" si="301"/>
        <v>0</v>
      </c>
      <c r="J955" s="5" t="str">
        <f t="shared" si="305"/>
        <v/>
      </c>
      <c r="N955" s="54"/>
      <c r="O955" s="174" t="s">
        <v>219</v>
      </c>
      <c r="P955" s="5">
        <f t="shared" si="313"/>
        <v>0</v>
      </c>
      <c r="Q955" s="5">
        <f t="shared" si="308"/>
        <v>0</v>
      </c>
      <c r="R955" s="5">
        <f t="shared" si="310"/>
        <v>0</v>
      </c>
      <c r="S955" s="5">
        <f t="shared" si="312"/>
        <v>0</v>
      </c>
      <c r="T955" s="5">
        <f t="shared" si="315"/>
        <v>0</v>
      </c>
      <c r="U955" s="5">
        <f t="shared" si="300"/>
        <v>0</v>
      </c>
      <c r="V955" s="5">
        <f t="shared" si="302"/>
        <v>0</v>
      </c>
      <c r="W955" s="5" t="str">
        <f t="shared" si="306"/>
        <v/>
      </c>
      <c r="X955" s="4" t="str">
        <f t="shared" si="303"/>
        <v/>
      </c>
    </row>
    <row r="956" spans="1:24" x14ac:dyDescent="0.3">
      <c r="A956" s="54"/>
      <c r="B956" s="174" t="s">
        <v>219</v>
      </c>
      <c r="C956" s="5">
        <f t="shared" si="304"/>
        <v>0</v>
      </c>
      <c r="D956" s="5">
        <f t="shared" si="307"/>
        <v>0</v>
      </c>
      <c r="E956" s="5">
        <f t="shared" si="309"/>
        <v>0</v>
      </c>
      <c r="F956" s="5">
        <f t="shared" si="311"/>
        <v>0</v>
      </c>
      <c r="G956" s="5">
        <f t="shared" si="314"/>
        <v>0</v>
      </c>
      <c r="H956" s="5">
        <f t="shared" si="299"/>
        <v>0</v>
      </c>
      <c r="I956" s="5">
        <f t="shared" si="301"/>
        <v>0</v>
      </c>
      <c r="J956" s="5" t="str">
        <f t="shared" si="305"/>
        <v/>
      </c>
      <c r="N956" s="54"/>
      <c r="O956" s="174" t="s">
        <v>219</v>
      </c>
      <c r="P956" s="5">
        <f t="shared" si="313"/>
        <v>0</v>
      </c>
      <c r="Q956" s="5">
        <f t="shared" si="308"/>
        <v>0</v>
      </c>
      <c r="R956" s="5">
        <f t="shared" si="310"/>
        <v>0</v>
      </c>
      <c r="S956" s="5">
        <f t="shared" si="312"/>
        <v>0</v>
      </c>
      <c r="T956" s="5">
        <f t="shared" si="315"/>
        <v>0</v>
      </c>
      <c r="U956" s="5">
        <f t="shared" si="300"/>
        <v>0</v>
      </c>
      <c r="V956" s="5">
        <f t="shared" si="302"/>
        <v>0</v>
      </c>
      <c r="W956" s="5" t="str">
        <f t="shared" si="306"/>
        <v/>
      </c>
      <c r="X956" s="4" t="str">
        <f t="shared" si="303"/>
        <v/>
      </c>
    </row>
    <row r="957" spans="1:24" x14ac:dyDescent="0.3">
      <c r="A957" s="54"/>
      <c r="B957" s="174" t="s">
        <v>219</v>
      </c>
      <c r="C957" s="5">
        <f t="shared" si="304"/>
        <v>0</v>
      </c>
      <c r="D957" s="5">
        <f t="shared" si="307"/>
        <v>0</v>
      </c>
      <c r="E957" s="5">
        <f t="shared" si="309"/>
        <v>0</v>
      </c>
      <c r="F957" s="5">
        <f t="shared" si="311"/>
        <v>0</v>
      </c>
      <c r="G957" s="5">
        <f t="shared" si="314"/>
        <v>0</v>
      </c>
      <c r="H957" s="5">
        <f t="shared" si="299"/>
        <v>0</v>
      </c>
      <c r="I957" s="5">
        <f t="shared" si="301"/>
        <v>0</v>
      </c>
      <c r="J957" s="5" t="str">
        <f t="shared" si="305"/>
        <v/>
      </c>
      <c r="N957" s="54"/>
      <c r="O957" s="174" t="s">
        <v>219</v>
      </c>
      <c r="P957" s="5">
        <f t="shared" si="313"/>
        <v>0</v>
      </c>
      <c r="Q957" s="5">
        <f t="shared" si="308"/>
        <v>0</v>
      </c>
      <c r="R957" s="5">
        <f t="shared" si="310"/>
        <v>0</v>
      </c>
      <c r="S957" s="5">
        <f t="shared" si="312"/>
        <v>0</v>
      </c>
      <c r="T957" s="5">
        <f t="shared" si="315"/>
        <v>0</v>
      </c>
      <c r="U957" s="5">
        <f t="shared" si="300"/>
        <v>0</v>
      </c>
      <c r="V957" s="5">
        <f t="shared" si="302"/>
        <v>0</v>
      </c>
      <c r="W957" s="5" t="str">
        <f t="shared" si="306"/>
        <v/>
      </c>
      <c r="X957" s="4" t="str">
        <f t="shared" si="303"/>
        <v/>
      </c>
    </row>
    <row r="958" spans="1:24" x14ac:dyDescent="0.3">
      <c r="A958" s="54"/>
      <c r="B958" s="174" t="s">
        <v>219</v>
      </c>
      <c r="C958" s="5">
        <f t="shared" si="304"/>
        <v>0</v>
      </c>
      <c r="D958" s="5">
        <f t="shared" si="307"/>
        <v>0</v>
      </c>
      <c r="E958" s="5">
        <f t="shared" si="309"/>
        <v>0</v>
      </c>
      <c r="F958" s="5">
        <f t="shared" si="311"/>
        <v>0</v>
      </c>
      <c r="G958" s="5">
        <f t="shared" si="314"/>
        <v>0</v>
      </c>
      <c r="H958" s="5">
        <f t="shared" ref="H958:H1021" si="316">IF(ISNUMBER(B898),(IFERROR((B958/B898)-1,0)),0)</f>
        <v>0</v>
      </c>
      <c r="I958" s="5">
        <f t="shared" si="301"/>
        <v>0</v>
      </c>
      <c r="J958" s="5" t="str">
        <f t="shared" si="305"/>
        <v/>
      </c>
      <c r="N958" s="54"/>
      <c r="O958" s="174" t="s">
        <v>219</v>
      </c>
      <c r="P958" s="5">
        <f t="shared" si="313"/>
        <v>0</v>
      </c>
      <c r="Q958" s="5">
        <f t="shared" si="308"/>
        <v>0</v>
      </c>
      <c r="R958" s="5">
        <f t="shared" si="310"/>
        <v>0</v>
      </c>
      <c r="S958" s="5">
        <f t="shared" si="312"/>
        <v>0</v>
      </c>
      <c r="T958" s="5">
        <f t="shared" si="315"/>
        <v>0</v>
      </c>
      <c r="U958" s="5">
        <f t="shared" ref="U958:U1021" si="317">IF(ISNUMBER(O898),(IFERROR((O958/O898)-1,0)),0)</f>
        <v>0</v>
      </c>
      <c r="V958" s="5">
        <f t="shared" si="302"/>
        <v>0</v>
      </c>
      <c r="W958" s="5" t="str">
        <f t="shared" si="306"/>
        <v/>
      </c>
      <c r="X958" s="4" t="str">
        <f t="shared" si="303"/>
        <v/>
      </c>
    </row>
    <row r="959" spans="1:24" x14ac:dyDescent="0.3">
      <c r="A959" s="54"/>
      <c r="B959" s="174" t="s">
        <v>219</v>
      </c>
      <c r="C959" s="5">
        <f t="shared" si="304"/>
        <v>0</v>
      </c>
      <c r="D959" s="5">
        <f t="shared" si="307"/>
        <v>0</v>
      </c>
      <c r="E959" s="5">
        <f t="shared" si="309"/>
        <v>0</v>
      </c>
      <c r="F959" s="5">
        <f t="shared" si="311"/>
        <v>0</v>
      </c>
      <c r="G959" s="5">
        <f t="shared" si="314"/>
        <v>0</v>
      </c>
      <c r="H959" s="5">
        <f t="shared" si="316"/>
        <v>0</v>
      </c>
      <c r="I959" s="5">
        <f t="shared" si="301"/>
        <v>0</v>
      </c>
      <c r="J959" s="5" t="str">
        <f t="shared" si="305"/>
        <v/>
      </c>
      <c r="N959" s="54"/>
      <c r="O959" s="174" t="s">
        <v>219</v>
      </c>
      <c r="P959" s="5">
        <f t="shared" si="313"/>
        <v>0</v>
      </c>
      <c r="Q959" s="5">
        <f t="shared" si="308"/>
        <v>0</v>
      </c>
      <c r="R959" s="5">
        <f t="shared" si="310"/>
        <v>0</v>
      </c>
      <c r="S959" s="5">
        <f t="shared" si="312"/>
        <v>0</v>
      </c>
      <c r="T959" s="5">
        <f t="shared" si="315"/>
        <v>0</v>
      </c>
      <c r="U959" s="5">
        <f t="shared" si="317"/>
        <v>0</v>
      </c>
      <c r="V959" s="5">
        <f t="shared" si="302"/>
        <v>0</v>
      </c>
      <c r="W959" s="5" t="str">
        <f t="shared" si="306"/>
        <v/>
      </c>
      <c r="X959" s="4" t="str">
        <f t="shared" si="303"/>
        <v/>
      </c>
    </row>
    <row r="960" spans="1:24" x14ac:dyDescent="0.3">
      <c r="A960" s="54"/>
      <c r="B960" s="174" t="s">
        <v>219</v>
      </c>
      <c r="C960" s="5">
        <f t="shared" si="304"/>
        <v>0</v>
      </c>
      <c r="D960" s="5">
        <f t="shared" si="307"/>
        <v>0</v>
      </c>
      <c r="E960" s="5">
        <f t="shared" si="309"/>
        <v>0</v>
      </c>
      <c r="F960" s="5">
        <f t="shared" si="311"/>
        <v>0</v>
      </c>
      <c r="G960" s="5">
        <f t="shared" si="314"/>
        <v>0</v>
      </c>
      <c r="H960" s="5">
        <f t="shared" si="316"/>
        <v>0</v>
      </c>
      <c r="I960" s="5">
        <f t="shared" si="301"/>
        <v>0</v>
      </c>
      <c r="J960" s="5" t="str">
        <f t="shared" si="305"/>
        <v/>
      </c>
      <c r="N960" s="54"/>
      <c r="O960" s="174" t="s">
        <v>219</v>
      </c>
      <c r="P960" s="5">
        <f t="shared" si="313"/>
        <v>0</v>
      </c>
      <c r="Q960" s="5">
        <f t="shared" si="308"/>
        <v>0</v>
      </c>
      <c r="R960" s="5">
        <f t="shared" si="310"/>
        <v>0</v>
      </c>
      <c r="S960" s="5">
        <f t="shared" si="312"/>
        <v>0</v>
      </c>
      <c r="T960" s="5">
        <f t="shared" si="315"/>
        <v>0</v>
      </c>
      <c r="U960" s="5">
        <f t="shared" si="317"/>
        <v>0</v>
      </c>
      <c r="V960" s="5">
        <f t="shared" si="302"/>
        <v>0</v>
      </c>
      <c r="W960" s="5" t="str">
        <f t="shared" si="306"/>
        <v/>
      </c>
      <c r="X960" s="4" t="str">
        <f t="shared" si="303"/>
        <v/>
      </c>
    </row>
    <row r="961" spans="1:24" x14ac:dyDescent="0.3">
      <c r="A961" s="54"/>
      <c r="B961" s="174" t="s">
        <v>219</v>
      </c>
      <c r="C961" s="5">
        <f t="shared" si="304"/>
        <v>0</v>
      </c>
      <c r="D961" s="5">
        <f t="shared" si="307"/>
        <v>0</v>
      </c>
      <c r="E961" s="5">
        <f t="shared" si="309"/>
        <v>0</v>
      </c>
      <c r="F961" s="5">
        <f t="shared" si="311"/>
        <v>0</v>
      </c>
      <c r="G961" s="5">
        <f t="shared" si="314"/>
        <v>0</v>
      </c>
      <c r="H961" s="5">
        <f t="shared" si="316"/>
        <v>0</v>
      </c>
      <c r="I961" s="5">
        <f t="shared" si="301"/>
        <v>0</v>
      </c>
      <c r="J961" s="5" t="str">
        <f t="shared" si="305"/>
        <v/>
      </c>
      <c r="N961" s="54"/>
      <c r="O961" s="174" t="s">
        <v>219</v>
      </c>
      <c r="P961" s="5">
        <f t="shared" si="313"/>
        <v>0</v>
      </c>
      <c r="Q961" s="5">
        <f t="shared" si="308"/>
        <v>0</v>
      </c>
      <c r="R961" s="5">
        <f t="shared" si="310"/>
        <v>0</v>
      </c>
      <c r="S961" s="5">
        <f t="shared" si="312"/>
        <v>0</v>
      </c>
      <c r="T961" s="5">
        <f t="shared" si="315"/>
        <v>0</v>
      </c>
      <c r="U961" s="5">
        <f t="shared" si="317"/>
        <v>0</v>
      </c>
      <c r="V961" s="5">
        <f t="shared" si="302"/>
        <v>0</v>
      </c>
      <c r="W961" s="5" t="str">
        <f t="shared" si="306"/>
        <v/>
      </c>
      <c r="X961" s="4" t="str">
        <f t="shared" si="303"/>
        <v/>
      </c>
    </row>
    <row r="962" spans="1:24" x14ac:dyDescent="0.3">
      <c r="A962" s="54"/>
      <c r="B962" s="174" t="s">
        <v>219</v>
      </c>
      <c r="C962" s="5">
        <f t="shared" si="304"/>
        <v>0</v>
      </c>
      <c r="D962" s="5">
        <f t="shared" si="307"/>
        <v>0</v>
      </c>
      <c r="E962" s="5">
        <f t="shared" si="309"/>
        <v>0</v>
      </c>
      <c r="F962" s="5">
        <f t="shared" si="311"/>
        <v>0</v>
      </c>
      <c r="G962" s="5">
        <f t="shared" si="314"/>
        <v>0</v>
      </c>
      <c r="H962" s="5">
        <f t="shared" si="316"/>
        <v>0</v>
      </c>
      <c r="I962" s="5">
        <f t="shared" ref="I962:I1025" si="318">IFERROR(IFERROR(IFERROR(IFERROR(IFERROR(IFERROR(IFERROR(IFERROR((B962/(VLOOKUP((DATE(YEAR(A962),MONTH(1),1)-1),A:B,2,FALSE)))-1,(B962/(VLOOKUP((DATE(YEAR(A962),MONTH(1),1)-2),A:B,2,FALSE)))-1),(B962/(VLOOKUP((DATE(YEAR(A962),MONTH(1),1)-3),A:B,2,FALSE)))-1),(B962/(VLOOKUP((DATE(YEAR(A962),MONTH(1),1)-4),A:B,2,FALSE)))-1),(B962/(VLOOKUP((DATE(YEAR(A962),MONTH(1),1)-5),A:B,2,FALSE)))-1),(B962/(VLOOKUP((DATE(YEAR(A962),MONTH(1),1)-6),A:B,2,FALSE)))-1),(B962/(VLOOKUP((DATE(YEAR(A962),MONTH(1),1)-7),A:B,2,FALSE)))-1),(B962/(VLOOKUP((DATE(YEAR(A962),MONTH(1),1)-8),A:B,2,FALSE)))-1),0)</f>
        <v>0</v>
      </c>
      <c r="J962" s="5" t="str">
        <f t="shared" si="305"/>
        <v/>
      </c>
      <c r="N962" s="54"/>
      <c r="O962" s="174" t="s">
        <v>219</v>
      </c>
      <c r="P962" s="5">
        <f t="shared" si="313"/>
        <v>0</v>
      </c>
      <c r="Q962" s="5">
        <f t="shared" si="308"/>
        <v>0</v>
      </c>
      <c r="R962" s="5">
        <f t="shared" si="310"/>
        <v>0</v>
      </c>
      <c r="S962" s="5">
        <f t="shared" si="312"/>
        <v>0</v>
      </c>
      <c r="T962" s="5">
        <f t="shared" si="315"/>
        <v>0</v>
      </c>
      <c r="U962" s="5">
        <f t="shared" si="317"/>
        <v>0</v>
      </c>
      <c r="V962" s="5">
        <f t="shared" ref="V962:V1025" si="319">IFERROR(IFERROR(IFERROR(IFERROR(IFERROR(IFERROR(IFERROR(IFERROR((O962/(VLOOKUP((DATE(YEAR(N962),MONTH(1),1)-1),N:O,2,FALSE)))-1,(O962/(VLOOKUP((DATE(YEAR(N962),MONTH(1),1)-2),N:O,2,FALSE)))-1),(O962/(VLOOKUP((DATE(YEAR(N962),MONTH(1),1)-3),N:O,2,FALSE)))-1),(O962/(VLOOKUP((DATE(YEAR(N962),MONTH(1),1)-4),N:O,2,FALSE)))-1),(O962/(VLOOKUP((DATE(YEAR(N962),MONTH(1),1)-5),N:O,2,FALSE)))-1),(O962/(VLOOKUP((DATE(YEAR(N962),MONTH(1),1)-6),N:O,2,FALSE)))-1),(O962/(VLOOKUP((DATE(YEAR(N962),MONTH(1),1)-7),N:O,2,FALSE)))-1),(O962/(VLOOKUP((DATE(YEAR(N962),MONTH(1),1)-8),N:O,2,FALSE)))-1),0)</f>
        <v>0</v>
      </c>
      <c r="W962" s="5" t="str">
        <f t="shared" si="306"/>
        <v/>
      </c>
      <c r="X962" s="4" t="str">
        <f t="shared" ref="X962:X1025" si="320">IF((OR(J:J=-1,J:J =0)), 1000,J:J )</f>
        <v/>
      </c>
    </row>
    <row r="963" spans="1:24" x14ac:dyDescent="0.3">
      <c r="A963" s="54"/>
      <c r="B963" s="174" t="s">
        <v>219</v>
      </c>
      <c r="C963" s="5">
        <f t="shared" ref="C963:C1026" si="321">IFERROR((B963/B962)-1,0)</f>
        <v>0</v>
      </c>
      <c r="D963" s="5">
        <f t="shared" si="307"/>
        <v>0</v>
      </c>
      <c r="E963" s="5">
        <f t="shared" si="309"/>
        <v>0</v>
      </c>
      <c r="F963" s="5">
        <f t="shared" si="311"/>
        <v>0</v>
      </c>
      <c r="G963" s="5">
        <f t="shared" si="314"/>
        <v>0</v>
      </c>
      <c r="H963" s="5">
        <f t="shared" si="316"/>
        <v>0</v>
      </c>
      <c r="I963" s="5">
        <f t="shared" si="318"/>
        <v>0</v>
      </c>
      <c r="J963" s="5" t="str">
        <f t="shared" ref="J963:J1026" si="322">IF(B963="asd","",(B963/$B$1)-1)</f>
        <v/>
      </c>
      <c r="N963" s="54"/>
      <c r="O963" s="174" t="s">
        <v>219</v>
      </c>
      <c r="P963" s="5">
        <f t="shared" si="313"/>
        <v>0</v>
      </c>
      <c r="Q963" s="5">
        <f t="shared" si="308"/>
        <v>0</v>
      </c>
      <c r="R963" s="5">
        <f t="shared" si="310"/>
        <v>0</v>
      </c>
      <c r="S963" s="5">
        <f t="shared" si="312"/>
        <v>0</v>
      </c>
      <c r="T963" s="5">
        <f t="shared" si="315"/>
        <v>0</v>
      </c>
      <c r="U963" s="5">
        <f t="shared" si="317"/>
        <v>0</v>
      </c>
      <c r="V963" s="5">
        <f t="shared" si="319"/>
        <v>0</v>
      </c>
      <c r="W963" s="5" t="str">
        <f t="shared" ref="W963:W1026" si="323">IF(O963="asd","",(O963/$O$1)-1)</f>
        <v/>
      </c>
      <c r="X963" s="4" t="str">
        <f t="shared" si="320"/>
        <v/>
      </c>
    </row>
    <row r="964" spans="1:24" x14ac:dyDescent="0.3">
      <c r="A964" s="54"/>
      <c r="B964" s="174" t="s">
        <v>219</v>
      </c>
      <c r="C964" s="5">
        <f t="shared" si="321"/>
        <v>0</v>
      </c>
      <c r="D964" s="5">
        <f t="shared" si="307"/>
        <v>0</v>
      </c>
      <c r="E964" s="5">
        <f t="shared" si="309"/>
        <v>0</v>
      </c>
      <c r="F964" s="5">
        <f t="shared" si="311"/>
        <v>0</v>
      </c>
      <c r="G964" s="5">
        <f t="shared" si="314"/>
        <v>0</v>
      </c>
      <c r="H964" s="5">
        <f t="shared" si="316"/>
        <v>0</v>
      </c>
      <c r="I964" s="5">
        <f t="shared" si="318"/>
        <v>0</v>
      </c>
      <c r="J964" s="5" t="str">
        <f t="shared" si="322"/>
        <v/>
      </c>
      <c r="N964" s="54"/>
      <c r="O964" s="174" t="s">
        <v>219</v>
      </c>
      <c r="P964" s="5">
        <f t="shared" si="313"/>
        <v>0</v>
      </c>
      <c r="Q964" s="5">
        <f t="shared" si="308"/>
        <v>0</v>
      </c>
      <c r="R964" s="5">
        <f t="shared" si="310"/>
        <v>0</v>
      </c>
      <c r="S964" s="5">
        <f t="shared" si="312"/>
        <v>0</v>
      </c>
      <c r="T964" s="5">
        <f t="shared" si="315"/>
        <v>0</v>
      </c>
      <c r="U964" s="5">
        <f t="shared" si="317"/>
        <v>0</v>
      </c>
      <c r="V964" s="5">
        <f t="shared" si="319"/>
        <v>0</v>
      </c>
      <c r="W964" s="5" t="str">
        <f t="shared" si="323"/>
        <v/>
      </c>
      <c r="X964" s="4" t="str">
        <f t="shared" si="320"/>
        <v/>
      </c>
    </row>
    <row r="965" spans="1:24" x14ac:dyDescent="0.3">
      <c r="A965" s="54"/>
      <c r="B965" s="174" t="s">
        <v>219</v>
      </c>
      <c r="C965" s="5">
        <f t="shared" si="321"/>
        <v>0</v>
      </c>
      <c r="D965" s="5">
        <f t="shared" ref="D965:D1028" si="324">IFERROR((B965/B962)-1,0)</f>
        <v>0</v>
      </c>
      <c r="E965" s="5">
        <f t="shared" si="309"/>
        <v>0</v>
      </c>
      <c r="F965" s="5">
        <f t="shared" si="311"/>
        <v>0</v>
      </c>
      <c r="G965" s="5">
        <f t="shared" si="314"/>
        <v>0</v>
      </c>
      <c r="H965" s="5">
        <f t="shared" si="316"/>
        <v>0</v>
      </c>
      <c r="I965" s="5">
        <f t="shared" si="318"/>
        <v>0</v>
      </c>
      <c r="J965" s="5" t="str">
        <f t="shared" si="322"/>
        <v/>
      </c>
      <c r="N965" s="54"/>
      <c r="O965" s="174" t="s">
        <v>219</v>
      </c>
      <c r="P965" s="5">
        <f t="shared" si="313"/>
        <v>0</v>
      </c>
      <c r="Q965" s="5">
        <f t="shared" ref="Q965:Q1028" si="325">IFERROR((O965/O962)-1,0)</f>
        <v>0</v>
      </c>
      <c r="R965" s="5">
        <f t="shared" si="310"/>
        <v>0</v>
      </c>
      <c r="S965" s="5">
        <f t="shared" si="312"/>
        <v>0</v>
      </c>
      <c r="T965" s="5">
        <f t="shared" si="315"/>
        <v>0</v>
      </c>
      <c r="U965" s="5">
        <f t="shared" si="317"/>
        <v>0</v>
      </c>
      <c r="V965" s="5">
        <f t="shared" si="319"/>
        <v>0</v>
      </c>
      <c r="W965" s="5" t="str">
        <f t="shared" si="323"/>
        <v/>
      </c>
      <c r="X965" s="4" t="str">
        <f t="shared" si="320"/>
        <v/>
      </c>
    </row>
    <row r="966" spans="1:24" x14ac:dyDescent="0.3">
      <c r="A966" s="54"/>
      <c r="B966" s="174" t="s">
        <v>219</v>
      </c>
      <c r="C966" s="5">
        <f t="shared" si="321"/>
        <v>0</v>
      </c>
      <c r="D966" s="5">
        <f t="shared" si="324"/>
        <v>0</v>
      </c>
      <c r="E966" s="5">
        <f t="shared" si="309"/>
        <v>0</v>
      </c>
      <c r="F966" s="5">
        <f t="shared" si="311"/>
        <v>0</v>
      </c>
      <c r="G966" s="5">
        <f t="shared" si="314"/>
        <v>0</v>
      </c>
      <c r="H966" s="5">
        <f t="shared" si="316"/>
        <v>0</v>
      </c>
      <c r="I966" s="5">
        <f t="shared" si="318"/>
        <v>0</v>
      </c>
      <c r="J966" s="5" t="str">
        <f t="shared" si="322"/>
        <v/>
      </c>
      <c r="N966" s="54"/>
      <c r="O966" s="174" t="s">
        <v>219</v>
      </c>
      <c r="P966" s="5">
        <f t="shared" si="313"/>
        <v>0</v>
      </c>
      <c r="Q966" s="5">
        <f t="shared" si="325"/>
        <v>0</v>
      </c>
      <c r="R966" s="5">
        <f t="shared" si="310"/>
        <v>0</v>
      </c>
      <c r="S966" s="5">
        <f t="shared" si="312"/>
        <v>0</v>
      </c>
      <c r="T966" s="5">
        <f t="shared" si="315"/>
        <v>0</v>
      </c>
      <c r="U966" s="5">
        <f t="shared" si="317"/>
        <v>0</v>
      </c>
      <c r="V966" s="5">
        <f t="shared" si="319"/>
        <v>0</v>
      </c>
      <c r="W966" s="5" t="str">
        <f t="shared" si="323"/>
        <v/>
      </c>
      <c r="X966" s="4" t="str">
        <f t="shared" si="320"/>
        <v/>
      </c>
    </row>
    <row r="967" spans="1:24" x14ac:dyDescent="0.3">
      <c r="A967" s="54"/>
      <c r="B967" s="174" t="s">
        <v>219</v>
      </c>
      <c r="C967" s="5">
        <f t="shared" si="321"/>
        <v>0</v>
      </c>
      <c r="D967" s="5">
        <f t="shared" si="324"/>
        <v>0</v>
      </c>
      <c r="E967" s="5">
        <f t="shared" si="309"/>
        <v>0</v>
      </c>
      <c r="F967" s="5">
        <f t="shared" si="311"/>
        <v>0</v>
      </c>
      <c r="G967" s="5">
        <f t="shared" si="314"/>
        <v>0</v>
      </c>
      <c r="H967" s="5">
        <f t="shared" si="316"/>
        <v>0</v>
      </c>
      <c r="I967" s="5">
        <f t="shared" si="318"/>
        <v>0</v>
      </c>
      <c r="J967" s="5" t="str">
        <f t="shared" si="322"/>
        <v/>
      </c>
      <c r="N967" s="54"/>
      <c r="O967" s="174" t="s">
        <v>219</v>
      </c>
      <c r="P967" s="5">
        <f t="shared" si="313"/>
        <v>0</v>
      </c>
      <c r="Q967" s="5">
        <f t="shared" si="325"/>
        <v>0</v>
      </c>
      <c r="R967" s="5">
        <f t="shared" si="310"/>
        <v>0</v>
      </c>
      <c r="S967" s="5">
        <f t="shared" si="312"/>
        <v>0</v>
      </c>
      <c r="T967" s="5">
        <f t="shared" si="315"/>
        <v>0</v>
      </c>
      <c r="U967" s="5">
        <f t="shared" si="317"/>
        <v>0</v>
      </c>
      <c r="V967" s="5">
        <f t="shared" si="319"/>
        <v>0</v>
      </c>
      <c r="W967" s="5" t="str">
        <f t="shared" si="323"/>
        <v/>
      </c>
      <c r="X967" s="4" t="str">
        <f t="shared" si="320"/>
        <v/>
      </c>
    </row>
    <row r="968" spans="1:24" x14ac:dyDescent="0.3">
      <c r="A968" s="54"/>
      <c r="B968" s="174" t="s">
        <v>219</v>
      </c>
      <c r="C968" s="5">
        <f t="shared" si="321"/>
        <v>0</v>
      </c>
      <c r="D968" s="5">
        <f t="shared" si="324"/>
        <v>0</v>
      </c>
      <c r="E968" s="5">
        <f t="shared" ref="E968:E1031" si="326">IFERROR((B968/B962)-1,0)</f>
        <v>0</v>
      </c>
      <c r="F968" s="5">
        <f t="shared" si="311"/>
        <v>0</v>
      </c>
      <c r="G968" s="5">
        <f t="shared" si="314"/>
        <v>0</v>
      </c>
      <c r="H968" s="5">
        <f t="shared" si="316"/>
        <v>0</v>
      </c>
      <c r="I968" s="5">
        <f t="shared" si="318"/>
        <v>0</v>
      </c>
      <c r="J968" s="5" t="str">
        <f t="shared" si="322"/>
        <v/>
      </c>
      <c r="N968" s="54"/>
      <c r="O968" s="174" t="s">
        <v>219</v>
      </c>
      <c r="P968" s="5">
        <f t="shared" si="313"/>
        <v>0</v>
      </c>
      <c r="Q968" s="5">
        <f t="shared" si="325"/>
        <v>0</v>
      </c>
      <c r="R968" s="5">
        <f t="shared" ref="R968:R1031" si="327">IFERROR((O968/O962)-1,0)</f>
        <v>0</v>
      </c>
      <c r="S968" s="5">
        <f t="shared" si="312"/>
        <v>0</v>
      </c>
      <c r="T968" s="5">
        <f t="shared" si="315"/>
        <v>0</v>
      </c>
      <c r="U968" s="5">
        <f t="shared" si="317"/>
        <v>0</v>
      </c>
      <c r="V968" s="5">
        <f t="shared" si="319"/>
        <v>0</v>
      </c>
      <c r="W968" s="5" t="str">
        <f t="shared" si="323"/>
        <v/>
      </c>
      <c r="X968" s="4" t="str">
        <f t="shared" si="320"/>
        <v/>
      </c>
    </row>
    <row r="969" spans="1:24" x14ac:dyDescent="0.3">
      <c r="A969" s="54"/>
      <c r="B969" s="174" t="s">
        <v>219</v>
      </c>
      <c r="C969" s="5">
        <f t="shared" si="321"/>
        <v>0</v>
      </c>
      <c r="D969" s="5">
        <f t="shared" si="324"/>
        <v>0</v>
      </c>
      <c r="E969" s="5">
        <f t="shared" si="326"/>
        <v>0</v>
      </c>
      <c r="F969" s="5">
        <f t="shared" si="311"/>
        <v>0</v>
      </c>
      <c r="G969" s="5">
        <f t="shared" si="314"/>
        <v>0</v>
      </c>
      <c r="H969" s="5">
        <f t="shared" si="316"/>
        <v>0</v>
      </c>
      <c r="I969" s="5">
        <f t="shared" si="318"/>
        <v>0</v>
      </c>
      <c r="J969" s="5" t="str">
        <f t="shared" si="322"/>
        <v/>
      </c>
      <c r="N969" s="54"/>
      <c r="O969" s="174" t="s">
        <v>219</v>
      </c>
      <c r="P969" s="5">
        <f t="shared" si="313"/>
        <v>0</v>
      </c>
      <c r="Q969" s="5">
        <f t="shared" si="325"/>
        <v>0</v>
      </c>
      <c r="R969" s="5">
        <f t="shared" si="327"/>
        <v>0</v>
      </c>
      <c r="S969" s="5">
        <f t="shared" si="312"/>
        <v>0</v>
      </c>
      <c r="T969" s="5">
        <f t="shared" si="315"/>
        <v>0</v>
      </c>
      <c r="U969" s="5">
        <f t="shared" si="317"/>
        <v>0</v>
      </c>
      <c r="V969" s="5">
        <f t="shared" si="319"/>
        <v>0</v>
      </c>
      <c r="W969" s="5" t="str">
        <f t="shared" si="323"/>
        <v/>
      </c>
      <c r="X969" s="4" t="str">
        <f t="shared" si="320"/>
        <v/>
      </c>
    </row>
    <row r="970" spans="1:24" x14ac:dyDescent="0.3">
      <c r="A970" s="54"/>
      <c r="B970" s="174" t="s">
        <v>219</v>
      </c>
      <c r="C970" s="5">
        <f t="shared" si="321"/>
        <v>0</v>
      </c>
      <c r="D970" s="5">
        <f t="shared" si="324"/>
        <v>0</v>
      </c>
      <c r="E970" s="5">
        <f t="shared" si="326"/>
        <v>0</v>
      </c>
      <c r="F970" s="5">
        <f t="shared" si="311"/>
        <v>0</v>
      </c>
      <c r="G970" s="5">
        <f t="shared" si="314"/>
        <v>0</v>
      </c>
      <c r="H970" s="5">
        <f t="shared" si="316"/>
        <v>0</v>
      </c>
      <c r="I970" s="5">
        <f t="shared" si="318"/>
        <v>0</v>
      </c>
      <c r="J970" s="5" t="str">
        <f t="shared" si="322"/>
        <v/>
      </c>
      <c r="N970" s="54"/>
      <c r="O970" s="174" t="s">
        <v>219</v>
      </c>
      <c r="P970" s="5">
        <f t="shared" si="313"/>
        <v>0</v>
      </c>
      <c r="Q970" s="5">
        <f t="shared" si="325"/>
        <v>0</v>
      </c>
      <c r="R970" s="5">
        <f t="shared" si="327"/>
        <v>0</v>
      </c>
      <c r="S970" s="5">
        <f t="shared" si="312"/>
        <v>0</v>
      </c>
      <c r="T970" s="5">
        <f t="shared" si="315"/>
        <v>0</v>
      </c>
      <c r="U970" s="5">
        <f t="shared" si="317"/>
        <v>0</v>
      </c>
      <c r="V970" s="5">
        <f t="shared" si="319"/>
        <v>0</v>
      </c>
      <c r="W970" s="5" t="str">
        <f t="shared" si="323"/>
        <v/>
      </c>
      <c r="X970" s="4" t="str">
        <f t="shared" si="320"/>
        <v/>
      </c>
    </row>
    <row r="971" spans="1:24" x14ac:dyDescent="0.3">
      <c r="A971" s="54"/>
      <c r="B971" s="174" t="s">
        <v>219</v>
      </c>
      <c r="C971" s="5">
        <f t="shared" si="321"/>
        <v>0</v>
      </c>
      <c r="D971" s="5">
        <f t="shared" si="324"/>
        <v>0</v>
      </c>
      <c r="E971" s="5">
        <f t="shared" si="326"/>
        <v>0</v>
      </c>
      <c r="F971" s="5">
        <f t="shared" si="311"/>
        <v>0</v>
      </c>
      <c r="G971" s="5">
        <f t="shared" si="314"/>
        <v>0</v>
      </c>
      <c r="H971" s="5">
        <f t="shared" si="316"/>
        <v>0</v>
      </c>
      <c r="I971" s="5">
        <f t="shared" si="318"/>
        <v>0</v>
      </c>
      <c r="J971" s="5" t="str">
        <f t="shared" si="322"/>
        <v/>
      </c>
      <c r="N971" s="54"/>
      <c r="O971" s="174" t="s">
        <v>219</v>
      </c>
      <c r="P971" s="5">
        <f t="shared" si="313"/>
        <v>0</v>
      </c>
      <c r="Q971" s="5">
        <f t="shared" si="325"/>
        <v>0</v>
      </c>
      <c r="R971" s="5">
        <f t="shared" si="327"/>
        <v>0</v>
      </c>
      <c r="S971" s="5">
        <f t="shared" si="312"/>
        <v>0</v>
      </c>
      <c r="T971" s="5">
        <f t="shared" si="315"/>
        <v>0</v>
      </c>
      <c r="U971" s="5">
        <f t="shared" si="317"/>
        <v>0</v>
      </c>
      <c r="V971" s="5">
        <f t="shared" si="319"/>
        <v>0</v>
      </c>
      <c r="W971" s="5" t="str">
        <f t="shared" si="323"/>
        <v/>
      </c>
      <c r="X971" s="4" t="str">
        <f t="shared" si="320"/>
        <v/>
      </c>
    </row>
    <row r="972" spans="1:24" x14ac:dyDescent="0.3">
      <c r="A972" s="54"/>
      <c r="B972" s="174" t="s">
        <v>219</v>
      </c>
      <c r="C972" s="5">
        <f t="shared" si="321"/>
        <v>0</v>
      </c>
      <c r="D972" s="5">
        <f t="shared" si="324"/>
        <v>0</v>
      </c>
      <c r="E972" s="5">
        <f t="shared" si="326"/>
        <v>0</v>
      </c>
      <c r="F972" s="5">
        <f t="shared" si="311"/>
        <v>0</v>
      </c>
      <c r="G972" s="5">
        <f t="shared" si="314"/>
        <v>0</v>
      </c>
      <c r="H972" s="5">
        <f t="shared" si="316"/>
        <v>0</v>
      </c>
      <c r="I972" s="5">
        <f t="shared" si="318"/>
        <v>0</v>
      </c>
      <c r="J972" s="5" t="str">
        <f t="shared" si="322"/>
        <v/>
      </c>
      <c r="N972" s="54"/>
      <c r="O972" s="174" t="s">
        <v>219</v>
      </c>
      <c r="P972" s="5">
        <f t="shared" si="313"/>
        <v>0</v>
      </c>
      <c r="Q972" s="5">
        <f t="shared" si="325"/>
        <v>0</v>
      </c>
      <c r="R972" s="5">
        <f t="shared" si="327"/>
        <v>0</v>
      </c>
      <c r="S972" s="5">
        <f t="shared" si="312"/>
        <v>0</v>
      </c>
      <c r="T972" s="5">
        <f t="shared" si="315"/>
        <v>0</v>
      </c>
      <c r="U972" s="5">
        <f t="shared" si="317"/>
        <v>0</v>
      </c>
      <c r="V972" s="5">
        <f t="shared" si="319"/>
        <v>0</v>
      </c>
      <c r="W972" s="5" t="str">
        <f t="shared" si="323"/>
        <v/>
      </c>
      <c r="X972" s="4" t="str">
        <f t="shared" si="320"/>
        <v/>
      </c>
    </row>
    <row r="973" spans="1:24" x14ac:dyDescent="0.3">
      <c r="A973" s="54"/>
      <c r="B973" s="174" t="s">
        <v>219</v>
      </c>
      <c r="C973" s="5">
        <f t="shared" si="321"/>
        <v>0</v>
      </c>
      <c r="D973" s="5">
        <f t="shared" si="324"/>
        <v>0</v>
      </c>
      <c r="E973" s="5">
        <f t="shared" si="326"/>
        <v>0</v>
      </c>
      <c r="F973" s="5">
        <f t="shared" si="311"/>
        <v>0</v>
      </c>
      <c r="G973" s="5">
        <f t="shared" si="314"/>
        <v>0</v>
      </c>
      <c r="H973" s="5">
        <f t="shared" si="316"/>
        <v>0</v>
      </c>
      <c r="I973" s="5">
        <f t="shared" si="318"/>
        <v>0</v>
      </c>
      <c r="J973" s="5" t="str">
        <f t="shared" si="322"/>
        <v/>
      </c>
      <c r="N973" s="54"/>
      <c r="O973" s="174" t="s">
        <v>219</v>
      </c>
      <c r="P973" s="5">
        <f t="shared" si="313"/>
        <v>0</v>
      </c>
      <c r="Q973" s="5">
        <f t="shared" si="325"/>
        <v>0</v>
      </c>
      <c r="R973" s="5">
        <f t="shared" si="327"/>
        <v>0</v>
      </c>
      <c r="S973" s="5">
        <f t="shared" si="312"/>
        <v>0</v>
      </c>
      <c r="T973" s="5">
        <f t="shared" si="315"/>
        <v>0</v>
      </c>
      <c r="U973" s="5">
        <f t="shared" si="317"/>
        <v>0</v>
      </c>
      <c r="V973" s="5">
        <f t="shared" si="319"/>
        <v>0</v>
      </c>
      <c r="W973" s="5" t="str">
        <f t="shared" si="323"/>
        <v/>
      </c>
      <c r="X973" s="4" t="str">
        <f t="shared" si="320"/>
        <v/>
      </c>
    </row>
    <row r="974" spans="1:24" x14ac:dyDescent="0.3">
      <c r="A974" s="54"/>
      <c r="B974" s="174" t="s">
        <v>219</v>
      </c>
      <c r="C974" s="5">
        <f t="shared" si="321"/>
        <v>0</v>
      </c>
      <c r="D974" s="5">
        <f t="shared" si="324"/>
        <v>0</v>
      </c>
      <c r="E974" s="5">
        <f t="shared" si="326"/>
        <v>0</v>
      </c>
      <c r="F974" s="5">
        <f t="shared" ref="F974:F1037" si="328">IF(ISNUMBER(B962),(IFERROR((B974/B962)-1,0)),0)</f>
        <v>0</v>
      </c>
      <c r="G974" s="5">
        <f t="shared" si="314"/>
        <v>0</v>
      </c>
      <c r="H974" s="5">
        <f t="shared" si="316"/>
        <v>0</v>
      </c>
      <c r="I974" s="5">
        <f t="shared" si="318"/>
        <v>0</v>
      </c>
      <c r="J974" s="5" t="str">
        <f t="shared" si="322"/>
        <v/>
      </c>
      <c r="N974" s="54"/>
      <c r="O974" s="174" t="s">
        <v>219</v>
      </c>
      <c r="P974" s="5">
        <f t="shared" si="313"/>
        <v>0</v>
      </c>
      <c r="Q974" s="5">
        <f t="shared" si="325"/>
        <v>0</v>
      </c>
      <c r="R974" s="5">
        <f t="shared" si="327"/>
        <v>0</v>
      </c>
      <c r="S974" s="5">
        <f t="shared" ref="S974:S1037" si="329">IF(ISNUMBER(O962),(IFERROR((O974/O962)-1,0)),0)</f>
        <v>0</v>
      </c>
      <c r="T974" s="5">
        <f t="shared" si="315"/>
        <v>0</v>
      </c>
      <c r="U974" s="5">
        <f t="shared" si="317"/>
        <v>0</v>
      </c>
      <c r="V974" s="5">
        <f t="shared" si="319"/>
        <v>0</v>
      </c>
      <c r="W974" s="5" t="str">
        <f t="shared" si="323"/>
        <v/>
      </c>
      <c r="X974" s="4" t="str">
        <f t="shared" si="320"/>
        <v/>
      </c>
    </row>
    <row r="975" spans="1:24" x14ac:dyDescent="0.3">
      <c r="A975" s="54"/>
      <c r="B975" s="174" t="s">
        <v>219</v>
      </c>
      <c r="C975" s="5">
        <f t="shared" si="321"/>
        <v>0</v>
      </c>
      <c r="D975" s="5">
        <f t="shared" si="324"/>
        <v>0</v>
      </c>
      <c r="E975" s="5">
        <f t="shared" si="326"/>
        <v>0</v>
      </c>
      <c r="F975" s="5">
        <f t="shared" si="328"/>
        <v>0</v>
      </c>
      <c r="G975" s="5">
        <f t="shared" si="314"/>
        <v>0</v>
      </c>
      <c r="H975" s="5">
        <f t="shared" si="316"/>
        <v>0</v>
      </c>
      <c r="I975" s="5">
        <f t="shared" si="318"/>
        <v>0</v>
      </c>
      <c r="J975" s="5" t="str">
        <f t="shared" si="322"/>
        <v/>
      </c>
      <c r="N975" s="54"/>
      <c r="O975" s="174" t="s">
        <v>219</v>
      </c>
      <c r="P975" s="5">
        <f t="shared" si="313"/>
        <v>0</v>
      </c>
      <c r="Q975" s="5">
        <f t="shared" si="325"/>
        <v>0</v>
      </c>
      <c r="R975" s="5">
        <f t="shared" si="327"/>
        <v>0</v>
      </c>
      <c r="S975" s="5">
        <f t="shared" si="329"/>
        <v>0</v>
      </c>
      <c r="T975" s="5">
        <f t="shared" si="315"/>
        <v>0</v>
      </c>
      <c r="U975" s="5">
        <f t="shared" si="317"/>
        <v>0</v>
      </c>
      <c r="V975" s="5">
        <f t="shared" si="319"/>
        <v>0</v>
      </c>
      <c r="W975" s="5" t="str">
        <f t="shared" si="323"/>
        <v/>
      </c>
      <c r="X975" s="4" t="str">
        <f t="shared" si="320"/>
        <v/>
      </c>
    </row>
    <row r="976" spans="1:24" x14ac:dyDescent="0.3">
      <c r="A976" s="54"/>
      <c r="B976" s="174" t="s">
        <v>219</v>
      </c>
      <c r="C976" s="5">
        <f t="shared" si="321"/>
        <v>0</v>
      </c>
      <c r="D976" s="5">
        <f t="shared" si="324"/>
        <v>0</v>
      </c>
      <c r="E976" s="5">
        <f t="shared" si="326"/>
        <v>0</v>
      </c>
      <c r="F976" s="5">
        <f t="shared" si="328"/>
        <v>0</v>
      </c>
      <c r="G976" s="5">
        <f t="shared" si="314"/>
        <v>0</v>
      </c>
      <c r="H976" s="5">
        <f t="shared" si="316"/>
        <v>0</v>
      </c>
      <c r="I976" s="5">
        <f t="shared" si="318"/>
        <v>0</v>
      </c>
      <c r="J976" s="5" t="str">
        <f t="shared" si="322"/>
        <v/>
      </c>
      <c r="N976" s="54"/>
      <c r="O976" s="174" t="s">
        <v>219</v>
      </c>
      <c r="P976" s="5">
        <f t="shared" si="313"/>
        <v>0</v>
      </c>
      <c r="Q976" s="5">
        <f t="shared" si="325"/>
        <v>0</v>
      </c>
      <c r="R976" s="5">
        <f t="shared" si="327"/>
        <v>0</v>
      </c>
      <c r="S976" s="5">
        <f t="shared" si="329"/>
        <v>0</v>
      </c>
      <c r="T976" s="5">
        <f t="shared" si="315"/>
        <v>0</v>
      </c>
      <c r="U976" s="5">
        <f t="shared" si="317"/>
        <v>0</v>
      </c>
      <c r="V976" s="5">
        <f t="shared" si="319"/>
        <v>0</v>
      </c>
      <c r="W976" s="5" t="str">
        <f t="shared" si="323"/>
        <v/>
      </c>
      <c r="X976" s="4" t="str">
        <f t="shared" si="320"/>
        <v/>
      </c>
    </row>
    <row r="977" spans="1:24" x14ac:dyDescent="0.3">
      <c r="A977" s="54"/>
      <c r="B977" s="174" t="s">
        <v>219</v>
      </c>
      <c r="C977" s="5">
        <f t="shared" si="321"/>
        <v>0</v>
      </c>
      <c r="D977" s="5">
        <f t="shared" si="324"/>
        <v>0</v>
      </c>
      <c r="E977" s="5">
        <f t="shared" si="326"/>
        <v>0</v>
      </c>
      <c r="F977" s="5">
        <f t="shared" si="328"/>
        <v>0</v>
      </c>
      <c r="G977" s="5">
        <f t="shared" si="314"/>
        <v>0</v>
      </c>
      <c r="H977" s="5">
        <f t="shared" si="316"/>
        <v>0</v>
      </c>
      <c r="I977" s="5">
        <f t="shared" si="318"/>
        <v>0</v>
      </c>
      <c r="J977" s="5" t="str">
        <f t="shared" si="322"/>
        <v/>
      </c>
      <c r="N977" s="54"/>
      <c r="O977" s="174" t="s">
        <v>219</v>
      </c>
      <c r="P977" s="5">
        <f t="shared" si="313"/>
        <v>0</v>
      </c>
      <c r="Q977" s="5">
        <f t="shared" si="325"/>
        <v>0</v>
      </c>
      <c r="R977" s="5">
        <f t="shared" si="327"/>
        <v>0</v>
      </c>
      <c r="S977" s="5">
        <f t="shared" si="329"/>
        <v>0</v>
      </c>
      <c r="T977" s="5">
        <f t="shared" si="315"/>
        <v>0</v>
      </c>
      <c r="U977" s="5">
        <f t="shared" si="317"/>
        <v>0</v>
      </c>
      <c r="V977" s="5">
        <f t="shared" si="319"/>
        <v>0</v>
      </c>
      <c r="W977" s="5" t="str">
        <f t="shared" si="323"/>
        <v/>
      </c>
      <c r="X977" s="4" t="str">
        <f t="shared" si="320"/>
        <v/>
      </c>
    </row>
    <row r="978" spans="1:24" x14ac:dyDescent="0.3">
      <c r="A978" s="54"/>
      <c r="B978" s="174" t="s">
        <v>219</v>
      </c>
      <c r="C978" s="5">
        <f t="shared" si="321"/>
        <v>0</v>
      </c>
      <c r="D978" s="5">
        <f t="shared" si="324"/>
        <v>0</v>
      </c>
      <c r="E978" s="5">
        <f t="shared" si="326"/>
        <v>0</v>
      </c>
      <c r="F978" s="5">
        <f t="shared" si="328"/>
        <v>0</v>
      </c>
      <c r="G978" s="5">
        <f t="shared" si="314"/>
        <v>0</v>
      </c>
      <c r="H978" s="5">
        <f t="shared" si="316"/>
        <v>0</v>
      </c>
      <c r="I978" s="5">
        <f t="shared" si="318"/>
        <v>0</v>
      </c>
      <c r="J978" s="5" t="str">
        <f t="shared" si="322"/>
        <v/>
      </c>
      <c r="N978" s="54"/>
      <c r="O978" s="174" t="s">
        <v>219</v>
      </c>
      <c r="P978" s="5">
        <f t="shared" ref="P978:P1041" si="330">IFERROR((O978/O977)-1,0)</f>
        <v>0</v>
      </c>
      <c r="Q978" s="5">
        <f t="shared" si="325"/>
        <v>0</v>
      </c>
      <c r="R978" s="5">
        <f t="shared" si="327"/>
        <v>0</v>
      </c>
      <c r="S978" s="5">
        <f t="shared" si="329"/>
        <v>0</v>
      </c>
      <c r="T978" s="5">
        <f t="shared" si="315"/>
        <v>0</v>
      </c>
      <c r="U978" s="5">
        <f t="shared" si="317"/>
        <v>0</v>
      </c>
      <c r="V978" s="5">
        <f t="shared" si="319"/>
        <v>0</v>
      </c>
      <c r="W978" s="5" t="str">
        <f t="shared" si="323"/>
        <v/>
      </c>
      <c r="X978" s="4" t="str">
        <f t="shared" si="320"/>
        <v/>
      </c>
    </row>
    <row r="979" spans="1:24" x14ac:dyDescent="0.3">
      <c r="A979" s="54"/>
      <c r="B979" s="174" t="s">
        <v>219</v>
      </c>
      <c r="C979" s="5">
        <f t="shared" si="321"/>
        <v>0</v>
      </c>
      <c r="D979" s="5">
        <f t="shared" si="324"/>
        <v>0</v>
      </c>
      <c r="E979" s="5">
        <f t="shared" si="326"/>
        <v>0</v>
      </c>
      <c r="F979" s="5">
        <f t="shared" si="328"/>
        <v>0</v>
      </c>
      <c r="G979" s="5">
        <f t="shared" si="314"/>
        <v>0</v>
      </c>
      <c r="H979" s="5">
        <f t="shared" si="316"/>
        <v>0</v>
      </c>
      <c r="I979" s="5">
        <f t="shared" si="318"/>
        <v>0</v>
      </c>
      <c r="J979" s="5" t="str">
        <f t="shared" si="322"/>
        <v/>
      </c>
      <c r="N979" s="54"/>
      <c r="O979" s="174" t="s">
        <v>219</v>
      </c>
      <c r="P979" s="5">
        <f t="shared" si="330"/>
        <v>0</v>
      </c>
      <c r="Q979" s="5">
        <f t="shared" si="325"/>
        <v>0</v>
      </c>
      <c r="R979" s="5">
        <f t="shared" si="327"/>
        <v>0</v>
      </c>
      <c r="S979" s="5">
        <f t="shared" si="329"/>
        <v>0</v>
      </c>
      <c r="T979" s="5">
        <f t="shared" si="315"/>
        <v>0</v>
      </c>
      <c r="U979" s="5">
        <f t="shared" si="317"/>
        <v>0</v>
      </c>
      <c r="V979" s="5">
        <f t="shared" si="319"/>
        <v>0</v>
      </c>
      <c r="W979" s="5" t="str">
        <f t="shared" si="323"/>
        <v/>
      </c>
      <c r="X979" s="4" t="str">
        <f t="shared" si="320"/>
        <v/>
      </c>
    </row>
    <row r="980" spans="1:24" x14ac:dyDescent="0.3">
      <c r="A980" s="54"/>
      <c r="B980" s="174" t="s">
        <v>219</v>
      </c>
      <c r="C980" s="5">
        <f t="shared" si="321"/>
        <v>0</v>
      </c>
      <c r="D980" s="5">
        <f t="shared" si="324"/>
        <v>0</v>
      </c>
      <c r="E980" s="5">
        <f t="shared" si="326"/>
        <v>0</v>
      </c>
      <c r="F980" s="5">
        <f t="shared" si="328"/>
        <v>0</v>
      </c>
      <c r="G980" s="5">
        <f t="shared" si="314"/>
        <v>0</v>
      </c>
      <c r="H980" s="5">
        <f t="shared" si="316"/>
        <v>0</v>
      </c>
      <c r="I980" s="5">
        <f t="shared" si="318"/>
        <v>0</v>
      </c>
      <c r="J980" s="5" t="str">
        <f t="shared" si="322"/>
        <v/>
      </c>
      <c r="N980" s="54"/>
      <c r="O980" s="174" t="s">
        <v>219</v>
      </c>
      <c r="P980" s="5">
        <f t="shared" si="330"/>
        <v>0</v>
      </c>
      <c r="Q980" s="5">
        <f t="shared" si="325"/>
        <v>0</v>
      </c>
      <c r="R980" s="5">
        <f t="shared" si="327"/>
        <v>0</v>
      </c>
      <c r="S980" s="5">
        <f t="shared" si="329"/>
        <v>0</v>
      </c>
      <c r="T980" s="5">
        <f t="shared" si="315"/>
        <v>0</v>
      </c>
      <c r="U980" s="5">
        <f t="shared" si="317"/>
        <v>0</v>
      </c>
      <c r="V980" s="5">
        <f t="shared" si="319"/>
        <v>0</v>
      </c>
      <c r="W980" s="5" t="str">
        <f t="shared" si="323"/>
        <v/>
      </c>
      <c r="X980" s="4" t="str">
        <f t="shared" si="320"/>
        <v/>
      </c>
    </row>
    <row r="981" spans="1:24" x14ac:dyDescent="0.3">
      <c r="A981" s="54"/>
      <c r="B981" s="174" t="s">
        <v>219</v>
      </c>
      <c r="C981" s="5">
        <f t="shared" si="321"/>
        <v>0</v>
      </c>
      <c r="D981" s="5">
        <f t="shared" si="324"/>
        <v>0</v>
      </c>
      <c r="E981" s="5">
        <f t="shared" si="326"/>
        <v>0</v>
      </c>
      <c r="F981" s="5">
        <f t="shared" si="328"/>
        <v>0</v>
      </c>
      <c r="G981" s="5">
        <f t="shared" si="314"/>
        <v>0</v>
      </c>
      <c r="H981" s="5">
        <f t="shared" si="316"/>
        <v>0</v>
      </c>
      <c r="I981" s="5">
        <f t="shared" si="318"/>
        <v>0</v>
      </c>
      <c r="J981" s="5" t="str">
        <f t="shared" si="322"/>
        <v/>
      </c>
      <c r="N981" s="54"/>
      <c r="O981" s="174" t="s">
        <v>219</v>
      </c>
      <c r="P981" s="5">
        <f t="shared" si="330"/>
        <v>0</v>
      </c>
      <c r="Q981" s="5">
        <f t="shared" si="325"/>
        <v>0</v>
      </c>
      <c r="R981" s="5">
        <f t="shared" si="327"/>
        <v>0</v>
      </c>
      <c r="S981" s="5">
        <f t="shared" si="329"/>
        <v>0</v>
      </c>
      <c r="T981" s="5">
        <f t="shared" si="315"/>
        <v>0</v>
      </c>
      <c r="U981" s="5">
        <f t="shared" si="317"/>
        <v>0</v>
      </c>
      <c r="V981" s="5">
        <f t="shared" si="319"/>
        <v>0</v>
      </c>
      <c r="W981" s="5" t="str">
        <f t="shared" si="323"/>
        <v/>
      </c>
      <c r="X981" s="4" t="str">
        <f t="shared" si="320"/>
        <v/>
      </c>
    </row>
    <row r="982" spans="1:24" x14ac:dyDescent="0.3">
      <c r="A982" s="54"/>
      <c r="B982" s="174" t="s">
        <v>219</v>
      </c>
      <c r="C982" s="5">
        <f t="shared" si="321"/>
        <v>0</v>
      </c>
      <c r="D982" s="5">
        <f t="shared" si="324"/>
        <v>0</v>
      </c>
      <c r="E982" s="5">
        <f t="shared" si="326"/>
        <v>0</v>
      </c>
      <c r="F982" s="5">
        <f t="shared" si="328"/>
        <v>0</v>
      </c>
      <c r="G982" s="5">
        <f t="shared" si="314"/>
        <v>0</v>
      </c>
      <c r="H982" s="5">
        <f t="shared" si="316"/>
        <v>0</v>
      </c>
      <c r="I982" s="5">
        <f t="shared" si="318"/>
        <v>0</v>
      </c>
      <c r="J982" s="5" t="str">
        <f t="shared" si="322"/>
        <v/>
      </c>
      <c r="N982" s="54"/>
      <c r="O982" s="174" t="s">
        <v>219</v>
      </c>
      <c r="P982" s="5">
        <f t="shared" si="330"/>
        <v>0</v>
      </c>
      <c r="Q982" s="5">
        <f t="shared" si="325"/>
        <v>0</v>
      </c>
      <c r="R982" s="5">
        <f t="shared" si="327"/>
        <v>0</v>
      </c>
      <c r="S982" s="5">
        <f t="shared" si="329"/>
        <v>0</v>
      </c>
      <c r="T982" s="5">
        <f t="shared" si="315"/>
        <v>0</v>
      </c>
      <c r="U982" s="5">
        <f t="shared" si="317"/>
        <v>0</v>
      </c>
      <c r="V982" s="5">
        <f t="shared" si="319"/>
        <v>0</v>
      </c>
      <c r="W982" s="5" t="str">
        <f t="shared" si="323"/>
        <v/>
      </c>
      <c r="X982" s="4" t="str">
        <f t="shared" si="320"/>
        <v/>
      </c>
    </row>
    <row r="983" spans="1:24" x14ac:dyDescent="0.3">
      <c r="A983" s="54"/>
      <c r="B983" s="174" t="s">
        <v>219</v>
      </c>
      <c r="C983" s="5">
        <f t="shared" si="321"/>
        <v>0</v>
      </c>
      <c r="D983" s="5">
        <f t="shared" si="324"/>
        <v>0</v>
      </c>
      <c r="E983" s="5">
        <f t="shared" si="326"/>
        <v>0</v>
      </c>
      <c r="F983" s="5">
        <f t="shared" si="328"/>
        <v>0</v>
      </c>
      <c r="G983" s="5">
        <f t="shared" si="314"/>
        <v>0</v>
      </c>
      <c r="H983" s="5">
        <f t="shared" si="316"/>
        <v>0</v>
      </c>
      <c r="I983" s="5">
        <f t="shared" si="318"/>
        <v>0</v>
      </c>
      <c r="J983" s="5" t="str">
        <f t="shared" si="322"/>
        <v/>
      </c>
      <c r="N983" s="54"/>
      <c r="O983" s="174" t="s">
        <v>219</v>
      </c>
      <c r="P983" s="5">
        <f t="shared" si="330"/>
        <v>0</v>
      </c>
      <c r="Q983" s="5">
        <f t="shared" si="325"/>
        <v>0</v>
      </c>
      <c r="R983" s="5">
        <f t="shared" si="327"/>
        <v>0</v>
      </c>
      <c r="S983" s="5">
        <f t="shared" si="329"/>
        <v>0</v>
      </c>
      <c r="T983" s="5">
        <f t="shared" si="315"/>
        <v>0</v>
      </c>
      <c r="U983" s="5">
        <f t="shared" si="317"/>
        <v>0</v>
      </c>
      <c r="V983" s="5">
        <f t="shared" si="319"/>
        <v>0</v>
      </c>
      <c r="W983" s="5" t="str">
        <f t="shared" si="323"/>
        <v/>
      </c>
      <c r="X983" s="4" t="str">
        <f t="shared" si="320"/>
        <v/>
      </c>
    </row>
    <row r="984" spans="1:24" x14ac:dyDescent="0.3">
      <c r="A984" s="54"/>
      <c r="B984" s="174" t="s">
        <v>219</v>
      </c>
      <c r="C984" s="5">
        <f t="shared" si="321"/>
        <v>0</v>
      </c>
      <c r="D984" s="5">
        <f t="shared" si="324"/>
        <v>0</v>
      </c>
      <c r="E984" s="5">
        <f t="shared" si="326"/>
        <v>0</v>
      </c>
      <c r="F984" s="5">
        <f t="shared" si="328"/>
        <v>0</v>
      </c>
      <c r="G984" s="5">
        <f t="shared" si="314"/>
        <v>0</v>
      </c>
      <c r="H984" s="5">
        <f t="shared" si="316"/>
        <v>0</v>
      </c>
      <c r="I984" s="5">
        <f t="shared" si="318"/>
        <v>0</v>
      </c>
      <c r="J984" s="5" t="str">
        <f t="shared" si="322"/>
        <v/>
      </c>
      <c r="N984" s="54"/>
      <c r="O984" s="174" t="s">
        <v>219</v>
      </c>
      <c r="P984" s="5">
        <f t="shared" si="330"/>
        <v>0</v>
      </c>
      <c r="Q984" s="5">
        <f t="shared" si="325"/>
        <v>0</v>
      </c>
      <c r="R984" s="5">
        <f t="shared" si="327"/>
        <v>0</v>
      </c>
      <c r="S984" s="5">
        <f t="shared" si="329"/>
        <v>0</v>
      </c>
      <c r="T984" s="5">
        <f t="shared" si="315"/>
        <v>0</v>
      </c>
      <c r="U984" s="5">
        <f t="shared" si="317"/>
        <v>0</v>
      </c>
      <c r="V984" s="5">
        <f t="shared" si="319"/>
        <v>0</v>
      </c>
      <c r="W984" s="5" t="str">
        <f t="shared" si="323"/>
        <v/>
      </c>
      <c r="X984" s="4" t="str">
        <f t="shared" si="320"/>
        <v/>
      </c>
    </row>
    <row r="985" spans="1:24" x14ac:dyDescent="0.3">
      <c r="A985" s="54"/>
      <c r="B985" s="174" t="s">
        <v>219</v>
      </c>
      <c r="C985" s="5">
        <f t="shared" si="321"/>
        <v>0</v>
      </c>
      <c r="D985" s="5">
        <f t="shared" si="324"/>
        <v>0</v>
      </c>
      <c r="E985" s="5">
        <f t="shared" si="326"/>
        <v>0</v>
      </c>
      <c r="F985" s="5">
        <f t="shared" si="328"/>
        <v>0</v>
      </c>
      <c r="G985" s="5">
        <f t="shared" si="314"/>
        <v>0</v>
      </c>
      <c r="H985" s="5">
        <f t="shared" si="316"/>
        <v>0</v>
      </c>
      <c r="I985" s="5">
        <f t="shared" si="318"/>
        <v>0</v>
      </c>
      <c r="J985" s="5" t="str">
        <f t="shared" si="322"/>
        <v/>
      </c>
      <c r="N985" s="54"/>
      <c r="O985" s="174" t="s">
        <v>219</v>
      </c>
      <c r="P985" s="5">
        <f t="shared" si="330"/>
        <v>0</v>
      </c>
      <c r="Q985" s="5">
        <f t="shared" si="325"/>
        <v>0</v>
      </c>
      <c r="R985" s="5">
        <f t="shared" si="327"/>
        <v>0</v>
      </c>
      <c r="S985" s="5">
        <f t="shared" si="329"/>
        <v>0</v>
      </c>
      <c r="T985" s="5">
        <f t="shared" si="315"/>
        <v>0</v>
      </c>
      <c r="U985" s="5">
        <f t="shared" si="317"/>
        <v>0</v>
      </c>
      <c r="V985" s="5">
        <f t="shared" si="319"/>
        <v>0</v>
      </c>
      <c r="W985" s="5" t="str">
        <f t="shared" si="323"/>
        <v/>
      </c>
      <c r="X985" s="4" t="str">
        <f t="shared" si="320"/>
        <v/>
      </c>
    </row>
    <row r="986" spans="1:24" x14ac:dyDescent="0.3">
      <c r="A986" s="54"/>
      <c r="B986" s="174" t="s">
        <v>219</v>
      </c>
      <c r="C986" s="5">
        <f t="shared" si="321"/>
        <v>0</v>
      </c>
      <c r="D986" s="5">
        <f t="shared" si="324"/>
        <v>0</v>
      </c>
      <c r="E986" s="5">
        <f t="shared" si="326"/>
        <v>0</v>
      </c>
      <c r="F986" s="5">
        <f t="shared" si="328"/>
        <v>0</v>
      </c>
      <c r="G986" s="5">
        <f t="shared" si="314"/>
        <v>0</v>
      </c>
      <c r="H986" s="5">
        <f t="shared" si="316"/>
        <v>0</v>
      </c>
      <c r="I986" s="5">
        <f t="shared" si="318"/>
        <v>0</v>
      </c>
      <c r="J986" s="5" t="str">
        <f t="shared" si="322"/>
        <v/>
      </c>
      <c r="N986" s="54"/>
      <c r="O986" s="174" t="s">
        <v>219</v>
      </c>
      <c r="P986" s="5">
        <f t="shared" si="330"/>
        <v>0</v>
      </c>
      <c r="Q986" s="5">
        <f t="shared" si="325"/>
        <v>0</v>
      </c>
      <c r="R986" s="5">
        <f t="shared" si="327"/>
        <v>0</v>
      </c>
      <c r="S986" s="5">
        <f t="shared" si="329"/>
        <v>0</v>
      </c>
      <c r="T986" s="5">
        <f t="shared" si="315"/>
        <v>0</v>
      </c>
      <c r="U986" s="5">
        <f t="shared" si="317"/>
        <v>0</v>
      </c>
      <c r="V986" s="5">
        <f t="shared" si="319"/>
        <v>0</v>
      </c>
      <c r="W986" s="5" t="str">
        <f t="shared" si="323"/>
        <v/>
      </c>
      <c r="X986" s="4" t="str">
        <f t="shared" si="320"/>
        <v/>
      </c>
    </row>
    <row r="987" spans="1:24" x14ac:dyDescent="0.3">
      <c r="A987" s="54"/>
      <c r="B987" s="174" t="s">
        <v>219</v>
      </c>
      <c r="C987" s="5">
        <f t="shared" si="321"/>
        <v>0</v>
      </c>
      <c r="D987" s="5">
        <f t="shared" si="324"/>
        <v>0</v>
      </c>
      <c r="E987" s="5">
        <f t="shared" si="326"/>
        <v>0</v>
      </c>
      <c r="F987" s="5">
        <f t="shared" si="328"/>
        <v>0</v>
      </c>
      <c r="G987" s="5">
        <f t="shared" si="314"/>
        <v>0</v>
      </c>
      <c r="H987" s="5">
        <f t="shared" si="316"/>
        <v>0</v>
      </c>
      <c r="I987" s="5">
        <f t="shared" si="318"/>
        <v>0</v>
      </c>
      <c r="J987" s="5" t="str">
        <f t="shared" si="322"/>
        <v/>
      </c>
      <c r="N987" s="54"/>
      <c r="O987" s="174" t="s">
        <v>219</v>
      </c>
      <c r="P987" s="5">
        <f t="shared" si="330"/>
        <v>0</v>
      </c>
      <c r="Q987" s="5">
        <f t="shared" si="325"/>
        <v>0</v>
      </c>
      <c r="R987" s="5">
        <f t="shared" si="327"/>
        <v>0</v>
      </c>
      <c r="S987" s="5">
        <f t="shared" si="329"/>
        <v>0</v>
      </c>
      <c r="T987" s="5">
        <f t="shared" si="315"/>
        <v>0</v>
      </c>
      <c r="U987" s="5">
        <f t="shared" si="317"/>
        <v>0</v>
      </c>
      <c r="V987" s="5">
        <f t="shared" si="319"/>
        <v>0</v>
      </c>
      <c r="W987" s="5" t="str">
        <f t="shared" si="323"/>
        <v/>
      </c>
      <c r="X987" s="4" t="str">
        <f t="shared" si="320"/>
        <v/>
      </c>
    </row>
    <row r="988" spans="1:24" x14ac:dyDescent="0.3">
      <c r="A988" s="54"/>
      <c r="B988" s="174" t="s">
        <v>219</v>
      </c>
      <c r="C988" s="5">
        <f t="shared" si="321"/>
        <v>0</v>
      </c>
      <c r="D988" s="5">
        <f t="shared" si="324"/>
        <v>0</v>
      </c>
      <c r="E988" s="5">
        <f t="shared" si="326"/>
        <v>0</v>
      </c>
      <c r="F988" s="5">
        <f t="shared" si="328"/>
        <v>0</v>
      </c>
      <c r="G988" s="5">
        <f t="shared" si="314"/>
        <v>0</v>
      </c>
      <c r="H988" s="5">
        <f t="shared" si="316"/>
        <v>0</v>
      </c>
      <c r="I988" s="5">
        <f t="shared" si="318"/>
        <v>0</v>
      </c>
      <c r="J988" s="5" t="str">
        <f t="shared" si="322"/>
        <v/>
      </c>
      <c r="N988" s="54"/>
      <c r="O988" s="174" t="s">
        <v>219</v>
      </c>
      <c r="P988" s="5">
        <f t="shared" si="330"/>
        <v>0</v>
      </c>
      <c r="Q988" s="5">
        <f t="shared" si="325"/>
        <v>0</v>
      </c>
      <c r="R988" s="5">
        <f t="shared" si="327"/>
        <v>0</v>
      </c>
      <c r="S988" s="5">
        <f t="shared" si="329"/>
        <v>0</v>
      </c>
      <c r="T988" s="5">
        <f t="shared" si="315"/>
        <v>0</v>
      </c>
      <c r="U988" s="5">
        <f t="shared" si="317"/>
        <v>0</v>
      </c>
      <c r="V988" s="5">
        <f t="shared" si="319"/>
        <v>0</v>
      </c>
      <c r="W988" s="5" t="str">
        <f t="shared" si="323"/>
        <v/>
      </c>
      <c r="X988" s="4" t="str">
        <f t="shared" si="320"/>
        <v/>
      </c>
    </row>
    <row r="989" spans="1:24" x14ac:dyDescent="0.3">
      <c r="A989" s="54"/>
      <c r="B989" s="174" t="s">
        <v>219</v>
      </c>
      <c r="C989" s="5">
        <f t="shared" si="321"/>
        <v>0</v>
      </c>
      <c r="D989" s="5">
        <f t="shared" si="324"/>
        <v>0</v>
      </c>
      <c r="E989" s="5">
        <f t="shared" si="326"/>
        <v>0</v>
      </c>
      <c r="F989" s="5">
        <f t="shared" si="328"/>
        <v>0</v>
      </c>
      <c r="G989" s="5">
        <f t="shared" si="314"/>
        <v>0</v>
      </c>
      <c r="H989" s="5">
        <f t="shared" si="316"/>
        <v>0</v>
      </c>
      <c r="I989" s="5">
        <f t="shared" si="318"/>
        <v>0</v>
      </c>
      <c r="J989" s="5" t="str">
        <f t="shared" si="322"/>
        <v/>
      </c>
      <c r="N989" s="54"/>
      <c r="O989" s="174" t="s">
        <v>219</v>
      </c>
      <c r="P989" s="5">
        <f t="shared" si="330"/>
        <v>0</v>
      </c>
      <c r="Q989" s="5">
        <f t="shared" si="325"/>
        <v>0</v>
      </c>
      <c r="R989" s="5">
        <f t="shared" si="327"/>
        <v>0</v>
      </c>
      <c r="S989" s="5">
        <f t="shared" si="329"/>
        <v>0</v>
      </c>
      <c r="T989" s="5">
        <f t="shared" si="315"/>
        <v>0</v>
      </c>
      <c r="U989" s="5">
        <f t="shared" si="317"/>
        <v>0</v>
      </c>
      <c r="V989" s="5">
        <f t="shared" si="319"/>
        <v>0</v>
      </c>
      <c r="W989" s="5" t="str">
        <f t="shared" si="323"/>
        <v/>
      </c>
      <c r="X989" s="4" t="str">
        <f t="shared" si="320"/>
        <v/>
      </c>
    </row>
    <row r="990" spans="1:24" x14ac:dyDescent="0.3">
      <c r="A990" s="54"/>
      <c r="B990" s="174" t="s">
        <v>219</v>
      </c>
      <c r="C990" s="5">
        <f t="shared" si="321"/>
        <v>0</v>
      </c>
      <c r="D990" s="5">
        <f t="shared" si="324"/>
        <v>0</v>
      </c>
      <c r="E990" s="5">
        <f t="shared" si="326"/>
        <v>0</v>
      </c>
      <c r="F990" s="5">
        <f t="shared" si="328"/>
        <v>0</v>
      </c>
      <c r="G990" s="5">
        <f t="shared" si="314"/>
        <v>0</v>
      </c>
      <c r="H990" s="5">
        <f t="shared" si="316"/>
        <v>0</v>
      </c>
      <c r="I990" s="5">
        <f t="shared" si="318"/>
        <v>0</v>
      </c>
      <c r="J990" s="5" t="str">
        <f t="shared" si="322"/>
        <v/>
      </c>
      <c r="N990" s="54"/>
      <c r="O990" s="174" t="s">
        <v>219</v>
      </c>
      <c r="P990" s="5">
        <f t="shared" si="330"/>
        <v>0</v>
      </c>
      <c r="Q990" s="5">
        <f t="shared" si="325"/>
        <v>0</v>
      </c>
      <c r="R990" s="5">
        <f t="shared" si="327"/>
        <v>0</v>
      </c>
      <c r="S990" s="5">
        <f t="shared" si="329"/>
        <v>0</v>
      </c>
      <c r="T990" s="5">
        <f t="shared" si="315"/>
        <v>0</v>
      </c>
      <c r="U990" s="5">
        <f t="shared" si="317"/>
        <v>0</v>
      </c>
      <c r="V990" s="5">
        <f t="shared" si="319"/>
        <v>0</v>
      </c>
      <c r="W990" s="5" t="str">
        <f t="shared" si="323"/>
        <v/>
      </c>
      <c r="X990" s="4" t="str">
        <f t="shared" si="320"/>
        <v/>
      </c>
    </row>
    <row r="991" spans="1:24" x14ac:dyDescent="0.3">
      <c r="A991" s="54"/>
      <c r="B991" s="174" t="s">
        <v>219</v>
      </c>
      <c r="C991" s="5">
        <f t="shared" si="321"/>
        <v>0</v>
      </c>
      <c r="D991" s="5">
        <f t="shared" si="324"/>
        <v>0</v>
      </c>
      <c r="E991" s="5">
        <f t="shared" si="326"/>
        <v>0</v>
      </c>
      <c r="F991" s="5">
        <f t="shared" si="328"/>
        <v>0</v>
      </c>
      <c r="G991" s="5">
        <f t="shared" si="314"/>
        <v>0</v>
      </c>
      <c r="H991" s="5">
        <f t="shared" si="316"/>
        <v>0</v>
      </c>
      <c r="I991" s="5">
        <f t="shared" si="318"/>
        <v>0</v>
      </c>
      <c r="J991" s="5" t="str">
        <f t="shared" si="322"/>
        <v/>
      </c>
      <c r="N991" s="54"/>
      <c r="O991" s="174" t="s">
        <v>219</v>
      </c>
      <c r="P991" s="5">
        <f t="shared" si="330"/>
        <v>0</v>
      </c>
      <c r="Q991" s="5">
        <f t="shared" si="325"/>
        <v>0</v>
      </c>
      <c r="R991" s="5">
        <f t="shared" si="327"/>
        <v>0</v>
      </c>
      <c r="S991" s="5">
        <f t="shared" si="329"/>
        <v>0</v>
      </c>
      <c r="T991" s="5">
        <f t="shared" si="315"/>
        <v>0</v>
      </c>
      <c r="U991" s="5">
        <f t="shared" si="317"/>
        <v>0</v>
      </c>
      <c r="V991" s="5">
        <f t="shared" si="319"/>
        <v>0</v>
      </c>
      <c r="W991" s="5" t="str">
        <f t="shared" si="323"/>
        <v/>
      </c>
      <c r="X991" s="4" t="str">
        <f t="shared" si="320"/>
        <v/>
      </c>
    </row>
    <row r="992" spans="1:24" x14ac:dyDescent="0.3">
      <c r="A992" s="54"/>
      <c r="B992" s="174" t="s">
        <v>219</v>
      </c>
      <c r="C992" s="5">
        <f t="shared" si="321"/>
        <v>0</v>
      </c>
      <c r="D992" s="5">
        <f t="shared" si="324"/>
        <v>0</v>
      </c>
      <c r="E992" s="5">
        <f t="shared" si="326"/>
        <v>0</v>
      </c>
      <c r="F992" s="5">
        <f t="shared" si="328"/>
        <v>0</v>
      </c>
      <c r="G992" s="5">
        <f t="shared" si="314"/>
        <v>0</v>
      </c>
      <c r="H992" s="5">
        <f t="shared" si="316"/>
        <v>0</v>
      </c>
      <c r="I992" s="5">
        <f t="shared" si="318"/>
        <v>0</v>
      </c>
      <c r="J992" s="5" t="str">
        <f t="shared" si="322"/>
        <v/>
      </c>
      <c r="N992" s="54"/>
      <c r="O992" s="174" t="s">
        <v>219</v>
      </c>
      <c r="P992" s="5">
        <f t="shared" si="330"/>
        <v>0</v>
      </c>
      <c r="Q992" s="5">
        <f t="shared" si="325"/>
        <v>0</v>
      </c>
      <c r="R992" s="5">
        <f t="shared" si="327"/>
        <v>0</v>
      </c>
      <c r="S992" s="5">
        <f t="shared" si="329"/>
        <v>0</v>
      </c>
      <c r="T992" s="5">
        <f t="shared" si="315"/>
        <v>0</v>
      </c>
      <c r="U992" s="5">
        <f t="shared" si="317"/>
        <v>0</v>
      </c>
      <c r="V992" s="5">
        <f t="shared" si="319"/>
        <v>0</v>
      </c>
      <c r="W992" s="5" t="str">
        <f t="shared" si="323"/>
        <v/>
      </c>
      <c r="X992" s="4" t="str">
        <f t="shared" si="320"/>
        <v/>
      </c>
    </row>
    <row r="993" spans="1:24" x14ac:dyDescent="0.3">
      <c r="A993" s="54"/>
      <c r="B993" s="174" t="s">
        <v>219</v>
      </c>
      <c r="C993" s="5">
        <f t="shared" si="321"/>
        <v>0</v>
      </c>
      <c r="D993" s="5">
        <f t="shared" si="324"/>
        <v>0</v>
      </c>
      <c r="E993" s="5">
        <f t="shared" si="326"/>
        <v>0</v>
      </c>
      <c r="F993" s="5">
        <f t="shared" si="328"/>
        <v>0</v>
      </c>
      <c r="G993" s="5">
        <f t="shared" si="314"/>
        <v>0</v>
      </c>
      <c r="H993" s="5">
        <f t="shared" si="316"/>
        <v>0</v>
      </c>
      <c r="I993" s="5">
        <f t="shared" si="318"/>
        <v>0</v>
      </c>
      <c r="J993" s="5" t="str">
        <f t="shared" si="322"/>
        <v/>
      </c>
      <c r="N993" s="54"/>
      <c r="O993" s="174" t="s">
        <v>219</v>
      </c>
      <c r="P993" s="5">
        <f t="shared" si="330"/>
        <v>0</v>
      </c>
      <c r="Q993" s="5">
        <f t="shared" si="325"/>
        <v>0</v>
      </c>
      <c r="R993" s="5">
        <f t="shared" si="327"/>
        <v>0</v>
      </c>
      <c r="S993" s="5">
        <f t="shared" si="329"/>
        <v>0</v>
      </c>
      <c r="T993" s="5">
        <f t="shared" si="315"/>
        <v>0</v>
      </c>
      <c r="U993" s="5">
        <f t="shared" si="317"/>
        <v>0</v>
      </c>
      <c r="V993" s="5">
        <f t="shared" si="319"/>
        <v>0</v>
      </c>
      <c r="W993" s="5" t="str">
        <f t="shared" si="323"/>
        <v/>
      </c>
      <c r="X993" s="4" t="str">
        <f t="shared" si="320"/>
        <v/>
      </c>
    </row>
    <row r="994" spans="1:24" x14ac:dyDescent="0.3">
      <c r="A994" s="54"/>
      <c r="B994" s="174" t="s">
        <v>219</v>
      </c>
      <c r="C994" s="5">
        <f t="shared" si="321"/>
        <v>0</v>
      </c>
      <c r="D994" s="5">
        <f t="shared" si="324"/>
        <v>0</v>
      </c>
      <c r="E994" s="5">
        <f t="shared" si="326"/>
        <v>0</v>
      </c>
      <c r="F994" s="5">
        <f t="shared" si="328"/>
        <v>0</v>
      </c>
      <c r="G994" s="5">
        <f t="shared" si="314"/>
        <v>0</v>
      </c>
      <c r="H994" s="5">
        <f t="shared" si="316"/>
        <v>0</v>
      </c>
      <c r="I994" s="5">
        <f t="shared" si="318"/>
        <v>0</v>
      </c>
      <c r="J994" s="5" t="str">
        <f t="shared" si="322"/>
        <v/>
      </c>
      <c r="N994" s="54"/>
      <c r="O994" s="174" t="s">
        <v>219</v>
      </c>
      <c r="P994" s="5">
        <f t="shared" si="330"/>
        <v>0</v>
      </c>
      <c r="Q994" s="5">
        <f t="shared" si="325"/>
        <v>0</v>
      </c>
      <c r="R994" s="5">
        <f t="shared" si="327"/>
        <v>0</v>
      </c>
      <c r="S994" s="5">
        <f t="shared" si="329"/>
        <v>0</v>
      </c>
      <c r="T994" s="5">
        <f t="shared" si="315"/>
        <v>0</v>
      </c>
      <c r="U994" s="5">
        <f t="shared" si="317"/>
        <v>0</v>
      </c>
      <c r="V994" s="5">
        <f t="shared" si="319"/>
        <v>0</v>
      </c>
      <c r="W994" s="5" t="str">
        <f t="shared" si="323"/>
        <v/>
      </c>
      <c r="X994" s="4" t="str">
        <f t="shared" si="320"/>
        <v/>
      </c>
    </row>
    <row r="995" spans="1:24" x14ac:dyDescent="0.3">
      <c r="A995" s="54"/>
      <c r="B995" s="174" t="s">
        <v>219</v>
      </c>
      <c r="C995" s="5">
        <f t="shared" si="321"/>
        <v>0</v>
      </c>
      <c r="D995" s="5">
        <f t="shared" si="324"/>
        <v>0</v>
      </c>
      <c r="E995" s="5">
        <f t="shared" si="326"/>
        <v>0</v>
      </c>
      <c r="F995" s="5">
        <f t="shared" si="328"/>
        <v>0</v>
      </c>
      <c r="G995" s="5">
        <f t="shared" si="314"/>
        <v>0</v>
      </c>
      <c r="H995" s="5">
        <f t="shared" si="316"/>
        <v>0</v>
      </c>
      <c r="I995" s="5">
        <f t="shared" si="318"/>
        <v>0</v>
      </c>
      <c r="J995" s="5" t="str">
        <f t="shared" si="322"/>
        <v/>
      </c>
      <c r="N995" s="54"/>
      <c r="O995" s="174" t="s">
        <v>219</v>
      </c>
      <c r="P995" s="5">
        <f t="shared" si="330"/>
        <v>0</v>
      </c>
      <c r="Q995" s="5">
        <f t="shared" si="325"/>
        <v>0</v>
      </c>
      <c r="R995" s="5">
        <f t="shared" si="327"/>
        <v>0</v>
      </c>
      <c r="S995" s="5">
        <f t="shared" si="329"/>
        <v>0</v>
      </c>
      <c r="T995" s="5">
        <f t="shared" si="315"/>
        <v>0</v>
      </c>
      <c r="U995" s="5">
        <f t="shared" si="317"/>
        <v>0</v>
      </c>
      <c r="V995" s="5">
        <f t="shared" si="319"/>
        <v>0</v>
      </c>
      <c r="W995" s="5" t="str">
        <f t="shared" si="323"/>
        <v/>
      </c>
      <c r="X995" s="4" t="str">
        <f t="shared" si="320"/>
        <v/>
      </c>
    </row>
    <row r="996" spans="1:24" x14ac:dyDescent="0.3">
      <c r="A996" s="54"/>
      <c r="B996" s="174" t="s">
        <v>219</v>
      </c>
      <c r="C996" s="5">
        <f t="shared" si="321"/>
        <v>0</v>
      </c>
      <c r="D996" s="5">
        <f t="shared" si="324"/>
        <v>0</v>
      </c>
      <c r="E996" s="5">
        <f t="shared" si="326"/>
        <v>0</v>
      </c>
      <c r="F996" s="5">
        <f t="shared" si="328"/>
        <v>0</v>
      </c>
      <c r="G996" s="5">
        <f t="shared" si="314"/>
        <v>0</v>
      </c>
      <c r="H996" s="5">
        <f t="shared" si="316"/>
        <v>0</v>
      </c>
      <c r="I996" s="5">
        <f t="shared" si="318"/>
        <v>0</v>
      </c>
      <c r="J996" s="5" t="str">
        <f t="shared" si="322"/>
        <v/>
      </c>
      <c r="N996" s="54"/>
      <c r="O996" s="174" t="s">
        <v>219</v>
      </c>
      <c r="P996" s="5">
        <f t="shared" si="330"/>
        <v>0</v>
      </c>
      <c r="Q996" s="5">
        <f t="shared" si="325"/>
        <v>0</v>
      </c>
      <c r="R996" s="5">
        <f t="shared" si="327"/>
        <v>0</v>
      </c>
      <c r="S996" s="5">
        <f t="shared" si="329"/>
        <v>0</v>
      </c>
      <c r="T996" s="5">
        <f t="shared" si="315"/>
        <v>0</v>
      </c>
      <c r="U996" s="5">
        <f t="shared" si="317"/>
        <v>0</v>
      </c>
      <c r="V996" s="5">
        <f t="shared" si="319"/>
        <v>0</v>
      </c>
      <c r="W996" s="5" t="str">
        <f t="shared" si="323"/>
        <v/>
      </c>
      <c r="X996" s="4" t="str">
        <f t="shared" si="320"/>
        <v/>
      </c>
    </row>
    <row r="997" spans="1:24" x14ac:dyDescent="0.3">
      <c r="A997" s="54"/>
      <c r="B997" s="174" t="s">
        <v>219</v>
      </c>
      <c r="C997" s="5">
        <f t="shared" si="321"/>
        <v>0</v>
      </c>
      <c r="D997" s="5">
        <f t="shared" si="324"/>
        <v>0</v>
      </c>
      <c r="E997" s="5">
        <f t="shared" si="326"/>
        <v>0</v>
      </c>
      <c r="F997" s="5">
        <f t="shared" si="328"/>
        <v>0</v>
      </c>
      <c r="G997" s="5">
        <f t="shared" si="314"/>
        <v>0</v>
      </c>
      <c r="H997" s="5">
        <f t="shared" si="316"/>
        <v>0</v>
      </c>
      <c r="I997" s="5">
        <f t="shared" si="318"/>
        <v>0</v>
      </c>
      <c r="J997" s="5" t="str">
        <f t="shared" si="322"/>
        <v/>
      </c>
      <c r="N997" s="54"/>
      <c r="O997" s="174" t="s">
        <v>219</v>
      </c>
      <c r="P997" s="5">
        <f t="shared" si="330"/>
        <v>0</v>
      </c>
      <c r="Q997" s="5">
        <f t="shared" si="325"/>
        <v>0</v>
      </c>
      <c r="R997" s="5">
        <f t="shared" si="327"/>
        <v>0</v>
      </c>
      <c r="S997" s="5">
        <f t="shared" si="329"/>
        <v>0</v>
      </c>
      <c r="T997" s="5">
        <f t="shared" si="315"/>
        <v>0</v>
      </c>
      <c r="U997" s="5">
        <f t="shared" si="317"/>
        <v>0</v>
      </c>
      <c r="V997" s="5">
        <f t="shared" si="319"/>
        <v>0</v>
      </c>
      <c r="W997" s="5" t="str">
        <f t="shared" si="323"/>
        <v/>
      </c>
      <c r="X997" s="4" t="str">
        <f t="shared" si="320"/>
        <v/>
      </c>
    </row>
    <row r="998" spans="1:24" x14ac:dyDescent="0.3">
      <c r="A998" s="54"/>
      <c r="B998" s="174" t="s">
        <v>219</v>
      </c>
      <c r="C998" s="5">
        <f t="shared" si="321"/>
        <v>0</v>
      </c>
      <c r="D998" s="5">
        <f t="shared" si="324"/>
        <v>0</v>
      </c>
      <c r="E998" s="5">
        <f t="shared" si="326"/>
        <v>0</v>
      </c>
      <c r="F998" s="5">
        <f t="shared" si="328"/>
        <v>0</v>
      </c>
      <c r="G998" s="5">
        <f t="shared" ref="G998:G1061" si="331">IF(ISNUMBER(B962),(IFERROR((B998/B962)-1,0)),0)</f>
        <v>0</v>
      </c>
      <c r="H998" s="5">
        <f t="shared" si="316"/>
        <v>0</v>
      </c>
      <c r="I998" s="5">
        <f t="shared" si="318"/>
        <v>0</v>
      </c>
      <c r="J998" s="5" t="str">
        <f t="shared" si="322"/>
        <v/>
      </c>
      <c r="N998" s="54"/>
      <c r="O998" s="174" t="s">
        <v>219</v>
      </c>
      <c r="P998" s="5">
        <f t="shared" si="330"/>
        <v>0</v>
      </c>
      <c r="Q998" s="5">
        <f t="shared" si="325"/>
        <v>0</v>
      </c>
      <c r="R998" s="5">
        <f t="shared" si="327"/>
        <v>0</v>
      </c>
      <c r="S998" s="5">
        <f t="shared" si="329"/>
        <v>0</v>
      </c>
      <c r="T998" s="5">
        <f t="shared" ref="T998:T1061" si="332">IF(ISNUMBER(O962),(IFERROR((O998/O962)-1,0)),0)</f>
        <v>0</v>
      </c>
      <c r="U998" s="5">
        <f t="shared" si="317"/>
        <v>0</v>
      </c>
      <c r="V998" s="5">
        <f t="shared" si="319"/>
        <v>0</v>
      </c>
      <c r="W998" s="5" t="str">
        <f t="shared" si="323"/>
        <v/>
      </c>
      <c r="X998" s="4" t="str">
        <f t="shared" si="320"/>
        <v/>
      </c>
    </row>
    <row r="999" spans="1:24" x14ac:dyDescent="0.3">
      <c r="A999" s="54"/>
      <c r="B999" s="174" t="s">
        <v>219</v>
      </c>
      <c r="C999" s="5">
        <f t="shared" si="321"/>
        <v>0</v>
      </c>
      <c r="D999" s="5">
        <f t="shared" si="324"/>
        <v>0</v>
      </c>
      <c r="E999" s="5">
        <f t="shared" si="326"/>
        <v>0</v>
      </c>
      <c r="F999" s="5">
        <f t="shared" si="328"/>
        <v>0</v>
      </c>
      <c r="G999" s="5">
        <f t="shared" si="331"/>
        <v>0</v>
      </c>
      <c r="H999" s="5">
        <f t="shared" si="316"/>
        <v>0</v>
      </c>
      <c r="I999" s="5">
        <f t="shared" si="318"/>
        <v>0</v>
      </c>
      <c r="J999" s="5" t="str">
        <f t="shared" si="322"/>
        <v/>
      </c>
      <c r="N999" s="54"/>
      <c r="O999" s="174" t="s">
        <v>219</v>
      </c>
      <c r="P999" s="5">
        <f t="shared" si="330"/>
        <v>0</v>
      </c>
      <c r="Q999" s="5">
        <f t="shared" si="325"/>
        <v>0</v>
      </c>
      <c r="R999" s="5">
        <f t="shared" si="327"/>
        <v>0</v>
      </c>
      <c r="S999" s="5">
        <f t="shared" si="329"/>
        <v>0</v>
      </c>
      <c r="T999" s="5">
        <f t="shared" si="332"/>
        <v>0</v>
      </c>
      <c r="U999" s="5">
        <f t="shared" si="317"/>
        <v>0</v>
      </c>
      <c r="V999" s="5">
        <f t="shared" si="319"/>
        <v>0</v>
      </c>
      <c r="W999" s="5" t="str">
        <f t="shared" si="323"/>
        <v/>
      </c>
      <c r="X999" s="4" t="str">
        <f t="shared" si="320"/>
        <v/>
      </c>
    </row>
    <row r="1000" spans="1:24" x14ac:dyDescent="0.3">
      <c r="A1000" s="54"/>
      <c r="B1000" s="174" t="s">
        <v>219</v>
      </c>
      <c r="C1000" s="5">
        <f t="shared" si="321"/>
        <v>0</v>
      </c>
      <c r="D1000" s="5">
        <f t="shared" si="324"/>
        <v>0</v>
      </c>
      <c r="E1000" s="5">
        <f t="shared" si="326"/>
        <v>0</v>
      </c>
      <c r="F1000" s="5">
        <f t="shared" si="328"/>
        <v>0</v>
      </c>
      <c r="G1000" s="5">
        <f t="shared" si="331"/>
        <v>0</v>
      </c>
      <c r="H1000" s="5">
        <f t="shared" si="316"/>
        <v>0</v>
      </c>
      <c r="I1000" s="5">
        <f t="shared" si="318"/>
        <v>0</v>
      </c>
      <c r="J1000" s="5" t="str">
        <f t="shared" si="322"/>
        <v/>
      </c>
      <c r="N1000" s="54"/>
      <c r="O1000" s="174" t="s">
        <v>219</v>
      </c>
      <c r="P1000" s="5">
        <f t="shared" si="330"/>
        <v>0</v>
      </c>
      <c r="Q1000" s="5">
        <f t="shared" si="325"/>
        <v>0</v>
      </c>
      <c r="R1000" s="5">
        <f t="shared" si="327"/>
        <v>0</v>
      </c>
      <c r="S1000" s="5">
        <f t="shared" si="329"/>
        <v>0</v>
      </c>
      <c r="T1000" s="5">
        <f t="shared" si="332"/>
        <v>0</v>
      </c>
      <c r="U1000" s="5">
        <f t="shared" si="317"/>
        <v>0</v>
      </c>
      <c r="V1000" s="5">
        <f t="shared" si="319"/>
        <v>0</v>
      </c>
      <c r="W1000" s="5" t="str">
        <f t="shared" si="323"/>
        <v/>
      </c>
      <c r="X1000" s="4" t="str">
        <f t="shared" si="320"/>
        <v/>
      </c>
    </row>
    <row r="1001" spans="1:24" x14ac:dyDescent="0.3">
      <c r="A1001" s="54"/>
      <c r="B1001" s="174" t="s">
        <v>219</v>
      </c>
      <c r="C1001" s="5">
        <f t="shared" si="321"/>
        <v>0</v>
      </c>
      <c r="D1001" s="5">
        <f t="shared" si="324"/>
        <v>0</v>
      </c>
      <c r="E1001" s="5">
        <f t="shared" si="326"/>
        <v>0</v>
      </c>
      <c r="F1001" s="5">
        <f t="shared" si="328"/>
        <v>0</v>
      </c>
      <c r="G1001" s="5">
        <f t="shared" si="331"/>
        <v>0</v>
      </c>
      <c r="H1001" s="5">
        <f t="shared" si="316"/>
        <v>0</v>
      </c>
      <c r="I1001" s="5">
        <f t="shared" si="318"/>
        <v>0</v>
      </c>
      <c r="J1001" s="5" t="str">
        <f t="shared" si="322"/>
        <v/>
      </c>
      <c r="N1001" s="54"/>
      <c r="O1001" s="174" t="s">
        <v>219</v>
      </c>
      <c r="P1001" s="5">
        <f t="shared" si="330"/>
        <v>0</v>
      </c>
      <c r="Q1001" s="5">
        <f t="shared" si="325"/>
        <v>0</v>
      </c>
      <c r="R1001" s="5">
        <f t="shared" si="327"/>
        <v>0</v>
      </c>
      <c r="S1001" s="5">
        <f t="shared" si="329"/>
        <v>0</v>
      </c>
      <c r="T1001" s="5">
        <f t="shared" si="332"/>
        <v>0</v>
      </c>
      <c r="U1001" s="5">
        <f t="shared" si="317"/>
        <v>0</v>
      </c>
      <c r="V1001" s="5">
        <f t="shared" si="319"/>
        <v>0</v>
      </c>
      <c r="W1001" s="5" t="str">
        <f t="shared" si="323"/>
        <v/>
      </c>
      <c r="X1001" s="4" t="str">
        <f t="shared" si="320"/>
        <v/>
      </c>
    </row>
    <row r="1002" spans="1:24" x14ac:dyDescent="0.3">
      <c r="A1002" s="54"/>
      <c r="B1002" s="174" t="s">
        <v>219</v>
      </c>
      <c r="C1002" s="5">
        <f t="shared" si="321"/>
        <v>0</v>
      </c>
      <c r="D1002" s="5">
        <f t="shared" si="324"/>
        <v>0</v>
      </c>
      <c r="E1002" s="5">
        <f t="shared" si="326"/>
        <v>0</v>
      </c>
      <c r="F1002" s="5">
        <f t="shared" si="328"/>
        <v>0</v>
      </c>
      <c r="G1002" s="5">
        <f t="shared" si="331"/>
        <v>0</v>
      </c>
      <c r="H1002" s="5">
        <f t="shared" si="316"/>
        <v>0</v>
      </c>
      <c r="I1002" s="5">
        <f t="shared" si="318"/>
        <v>0</v>
      </c>
      <c r="J1002" s="5" t="str">
        <f t="shared" si="322"/>
        <v/>
      </c>
      <c r="N1002" s="54"/>
      <c r="O1002" s="174" t="s">
        <v>219</v>
      </c>
      <c r="P1002" s="5">
        <f t="shared" si="330"/>
        <v>0</v>
      </c>
      <c r="Q1002" s="5">
        <f t="shared" si="325"/>
        <v>0</v>
      </c>
      <c r="R1002" s="5">
        <f t="shared" si="327"/>
        <v>0</v>
      </c>
      <c r="S1002" s="5">
        <f t="shared" si="329"/>
        <v>0</v>
      </c>
      <c r="T1002" s="5">
        <f t="shared" si="332"/>
        <v>0</v>
      </c>
      <c r="U1002" s="5">
        <f t="shared" si="317"/>
        <v>0</v>
      </c>
      <c r="V1002" s="5">
        <f t="shared" si="319"/>
        <v>0</v>
      </c>
      <c r="W1002" s="5" t="str">
        <f t="shared" si="323"/>
        <v/>
      </c>
      <c r="X1002" s="4" t="str">
        <f t="shared" si="320"/>
        <v/>
      </c>
    </row>
    <row r="1003" spans="1:24" x14ac:dyDescent="0.3">
      <c r="A1003" s="54"/>
      <c r="B1003" s="174" t="s">
        <v>219</v>
      </c>
      <c r="C1003" s="5">
        <f t="shared" si="321"/>
        <v>0</v>
      </c>
      <c r="D1003" s="5">
        <f t="shared" si="324"/>
        <v>0</v>
      </c>
      <c r="E1003" s="5">
        <f t="shared" si="326"/>
        <v>0</v>
      </c>
      <c r="F1003" s="5">
        <f t="shared" si="328"/>
        <v>0</v>
      </c>
      <c r="G1003" s="5">
        <f t="shared" si="331"/>
        <v>0</v>
      </c>
      <c r="H1003" s="5">
        <f t="shared" si="316"/>
        <v>0</v>
      </c>
      <c r="I1003" s="5">
        <f t="shared" si="318"/>
        <v>0</v>
      </c>
      <c r="J1003" s="5" t="str">
        <f t="shared" si="322"/>
        <v/>
      </c>
      <c r="N1003" s="54"/>
      <c r="O1003" s="174" t="s">
        <v>219</v>
      </c>
      <c r="P1003" s="5">
        <f t="shared" si="330"/>
        <v>0</v>
      </c>
      <c r="Q1003" s="5">
        <f t="shared" si="325"/>
        <v>0</v>
      </c>
      <c r="R1003" s="5">
        <f t="shared" si="327"/>
        <v>0</v>
      </c>
      <c r="S1003" s="5">
        <f t="shared" si="329"/>
        <v>0</v>
      </c>
      <c r="T1003" s="5">
        <f t="shared" si="332"/>
        <v>0</v>
      </c>
      <c r="U1003" s="5">
        <f t="shared" si="317"/>
        <v>0</v>
      </c>
      <c r="V1003" s="5">
        <f t="shared" si="319"/>
        <v>0</v>
      </c>
      <c r="W1003" s="5" t="str">
        <f t="shared" si="323"/>
        <v/>
      </c>
      <c r="X1003" s="4" t="str">
        <f t="shared" si="320"/>
        <v/>
      </c>
    </row>
    <row r="1004" spans="1:24" x14ac:dyDescent="0.3">
      <c r="A1004" s="54"/>
      <c r="B1004" s="174" t="s">
        <v>219</v>
      </c>
      <c r="C1004" s="5">
        <f t="shared" si="321"/>
        <v>0</v>
      </c>
      <c r="D1004" s="5">
        <f t="shared" si="324"/>
        <v>0</v>
      </c>
      <c r="E1004" s="5">
        <f t="shared" si="326"/>
        <v>0</v>
      </c>
      <c r="F1004" s="5">
        <f t="shared" si="328"/>
        <v>0</v>
      </c>
      <c r="G1004" s="5">
        <f t="shared" si="331"/>
        <v>0</v>
      </c>
      <c r="H1004" s="5">
        <f t="shared" si="316"/>
        <v>0</v>
      </c>
      <c r="I1004" s="5">
        <f t="shared" si="318"/>
        <v>0</v>
      </c>
      <c r="J1004" s="5" t="str">
        <f t="shared" si="322"/>
        <v/>
      </c>
      <c r="N1004" s="54"/>
      <c r="O1004" s="174" t="s">
        <v>219</v>
      </c>
      <c r="P1004" s="5">
        <f t="shared" si="330"/>
        <v>0</v>
      </c>
      <c r="Q1004" s="5">
        <f t="shared" si="325"/>
        <v>0</v>
      </c>
      <c r="R1004" s="5">
        <f t="shared" si="327"/>
        <v>0</v>
      </c>
      <c r="S1004" s="5">
        <f t="shared" si="329"/>
        <v>0</v>
      </c>
      <c r="T1004" s="5">
        <f t="shared" si="332"/>
        <v>0</v>
      </c>
      <c r="U1004" s="5">
        <f t="shared" si="317"/>
        <v>0</v>
      </c>
      <c r="V1004" s="5">
        <f t="shared" si="319"/>
        <v>0</v>
      </c>
      <c r="W1004" s="5" t="str">
        <f t="shared" si="323"/>
        <v/>
      </c>
      <c r="X1004" s="4" t="str">
        <f t="shared" si="320"/>
        <v/>
      </c>
    </row>
    <row r="1005" spans="1:24" x14ac:dyDescent="0.3">
      <c r="A1005" s="54"/>
      <c r="B1005" s="174" t="s">
        <v>219</v>
      </c>
      <c r="C1005" s="5">
        <f t="shared" si="321"/>
        <v>0</v>
      </c>
      <c r="D1005" s="5">
        <f t="shared" si="324"/>
        <v>0</v>
      </c>
      <c r="E1005" s="5">
        <f t="shared" si="326"/>
        <v>0</v>
      </c>
      <c r="F1005" s="5">
        <f t="shared" si="328"/>
        <v>0</v>
      </c>
      <c r="G1005" s="5">
        <f t="shared" si="331"/>
        <v>0</v>
      </c>
      <c r="H1005" s="5">
        <f t="shared" si="316"/>
        <v>0</v>
      </c>
      <c r="I1005" s="5">
        <f t="shared" si="318"/>
        <v>0</v>
      </c>
      <c r="J1005" s="5" t="str">
        <f t="shared" si="322"/>
        <v/>
      </c>
      <c r="N1005" s="54"/>
      <c r="O1005" s="174" t="s">
        <v>219</v>
      </c>
      <c r="P1005" s="5">
        <f t="shared" si="330"/>
        <v>0</v>
      </c>
      <c r="Q1005" s="5">
        <f t="shared" si="325"/>
        <v>0</v>
      </c>
      <c r="R1005" s="5">
        <f t="shared" si="327"/>
        <v>0</v>
      </c>
      <c r="S1005" s="5">
        <f t="shared" si="329"/>
        <v>0</v>
      </c>
      <c r="T1005" s="5">
        <f t="shared" si="332"/>
        <v>0</v>
      </c>
      <c r="U1005" s="5">
        <f t="shared" si="317"/>
        <v>0</v>
      </c>
      <c r="V1005" s="5">
        <f t="shared" si="319"/>
        <v>0</v>
      </c>
      <c r="W1005" s="5" t="str">
        <f t="shared" si="323"/>
        <v/>
      </c>
      <c r="X1005" s="4" t="str">
        <f t="shared" si="320"/>
        <v/>
      </c>
    </row>
    <row r="1006" spans="1:24" x14ac:dyDescent="0.3">
      <c r="A1006" s="54"/>
      <c r="B1006" s="174" t="s">
        <v>219</v>
      </c>
      <c r="C1006" s="5">
        <f t="shared" si="321"/>
        <v>0</v>
      </c>
      <c r="D1006" s="5">
        <f t="shared" si="324"/>
        <v>0</v>
      </c>
      <c r="E1006" s="5">
        <f t="shared" si="326"/>
        <v>0</v>
      </c>
      <c r="F1006" s="5">
        <f t="shared" si="328"/>
        <v>0</v>
      </c>
      <c r="G1006" s="5">
        <f t="shared" si="331"/>
        <v>0</v>
      </c>
      <c r="H1006" s="5">
        <f t="shared" si="316"/>
        <v>0</v>
      </c>
      <c r="I1006" s="5">
        <f t="shared" si="318"/>
        <v>0</v>
      </c>
      <c r="J1006" s="5" t="str">
        <f t="shared" si="322"/>
        <v/>
      </c>
      <c r="N1006" s="54"/>
      <c r="O1006" s="174" t="s">
        <v>219</v>
      </c>
      <c r="P1006" s="5">
        <f t="shared" si="330"/>
        <v>0</v>
      </c>
      <c r="Q1006" s="5">
        <f t="shared" si="325"/>
        <v>0</v>
      </c>
      <c r="R1006" s="5">
        <f t="shared" si="327"/>
        <v>0</v>
      </c>
      <c r="S1006" s="5">
        <f t="shared" si="329"/>
        <v>0</v>
      </c>
      <c r="T1006" s="5">
        <f t="shared" si="332"/>
        <v>0</v>
      </c>
      <c r="U1006" s="5">
        <f t="shared" si="317"/>
        <v>0</v>
      </c>
      <c r="V1006" s="5">
        <f t="shared" si="319"/>
        <v>0</v>
      </c>
      <c r="W1006" s="5" t="str">
        <f t="shared" si="323"/>
        <v/>
      </c>
      <c r="X1006" s="4" t="str">
        <f t="shared" si="320"/>
        <v/>
      </c>
    </row>
    <row r="1007" spans="1:24" x14ac:dyDescent="0.3">
      <c r="A1007" s="54"/>
      <c r="B1007" s="174" t="s">
        <v>219</v>
      </c>
      <c r="C1007" s="5">
        <f t="shared" si="321"/>
        <v>0</v>
      </c>
      <c r="D1007" s="5">
        <f t="shared" si="324"/>
        <v>0</v>
      </c>
      <c r="E1007" s="5">
        <f t="shared" si="326"/>
        <v>0</v>
      </c>
      <c r="F1007" s="5">
        <f t="shared" si="328"/>
        <v>0</v>
      </c>
      <c r="G1007" s="5">
        <f t="shared" si="331"/>
        <v>0</v>
      </c>
      <c r="H1007" s="5">
        <f t="shared" si="316"/>
        <v>0</v>
      </c>
      <c r="I1007" s="5">
        <f t="shared" si="318"/>
        <v>0</v>
      </c>
      <c r="J1007" s="5" t="str">
        <f t="shared" si="322"/>
        <v/>
      </c>
      <c r="N1007" s="54"/>
      <c r="O1007" s="174" t="s">
        <v>219</v>
      </c>
      <c r="P1007" s="5">
        <f t="shared" si="330"/>
        <v>0</v>
      </c>
      <c r="Q1007" s="5">
        <f t="shared" si="325"/>
        <v>0</v>
      </c>
      <c r="R1007" s="5">
        <f t="shared" si="327"/>
        <v>0</v>
      </c>
      <c r="S1007" s="5">
        <f t="shared" si="329"/>
        <v>0</v>
      </c>
      <c r="T1007" s="5">
        <f t="shared" si="332"/>
        <v>0</v>
      </c>
      <c r="U1007" s="5">
        <f t="shared" si="317"/>
        <v>0</v>
      </c>
      <c r="V1007" s="5">
        <f t="shared" si="319"/>
        <v>0</v>
      </c>
      <c r="W1007" s="5" t="str">
        <f t="shared" si="323"/>
        <v/>
      </c>
      <c r="X1007" s="4" t="str">
        <f t="shared" si="320"/>
        <v/>
      </c>
    </row>
    <row r="1008" spans="1:24" x14ac:dyDescent="0.3">
      <c r="A1008" s="54"/>
      <c r="B1008" s="174" t="s">
        <v>219</v>
      </c>
      <c r="C1008" s="5">
        <f t="shared" si="321"/>
        <v>0</v>
      </c>
      <c r="D1008" s="5">
        <f t="shared" si="324"/>
        <v>0</v>
      </c>
      <c r="E1008" s="5">
        <f t="shared" si="326"/>
        <v>0</v>
      </c>
      <c r="F1008" s="5">
        <f t="shared" si="328"/>
        <v>0</v>
      </c>
      <c r="G1008" s="5">
        <f t="shared" si="331"/>
        <v>0</v>
      </c>
      <c r="H1008" s="5">
        <f t="shared" si="316"/>
        <v>0</v>
      </c>
      <c r="I1008" s="5">
        <f t="shared" si="318"/>
        <v>0</v>
      </c>
      <c r="J1008" s="5" t="str">
        <f t="shared" si="322"/>
        <v/>
      </c>
      <c r="N1008" s="54"/>
      <c r="O1008" s="174" t="s">
        <v>219</v>
      </c>
      <c r="P1008" s="5">
        <f t="shared" si="330"/>
        <v>0</v>
      </c>
      <c r="Q1008" s="5">
        <f t="shared" si="325"/>
        <v>0</v>
      </c>
      <c r="R1008" s="5">
        <f t="shared" si="327"/>
        <v>0</v>
      </c>
      <c r="S1008" s="5">
        <f t="shared" si="329"/>
        <v>0</v>
      </c>
      <c r="T1008" s="5">
        <f t="shared" si="332"/>
        <v>0</v>
      </c>
      <c r="U1008" s="5">
        <f t="shared" si="317"/>
        <v>0</v>
      </c>
      <c r="V1008" s="5">
        <f t="shared" si="319"/>
        <v>0</v>
      </c>
      <c r="W1008" s="5" t="str">
        <f t="shared" si="323"/>
        <v/>
      </c>
      <c r="X1008" s="4" t="str">
        <f t="shared" si="320"/>
        <v/>
      </c>
    </row>
    <row r="1009" spans="1:24" x14ac:dyDescent="0.3">
      <c r="A1009" s="54"/>
      <c r="B1009" s="174" t="s">
        <v>219</v>
      </c>
      <c r="C1009" s="5">
        <f t="shared" si="321"/>
        <v>0</v>
      </c>
      <c r="D1009" s="5">
        <f t="shared" si="324"/>
        <v>0</v>
      </c>
      <c r="E1009" s="5">
        <f t="shared" si="326"/>
        <v>0</v>
      </c>
      <c r="F1009" s="5">
        <f t="shared" si="328"/>
        <v>0</v>
      </c>
      <c r="G1009" s="5">
        <f t="shared" si="331"/>
        <v>0</v>
      </c>
      <c r="H1009" s="5">
        <f t="shared" si="316"/>
        <v>0</v>
      </c>
      <c r="I1009" s="5">
        <f t="shared" si="318"/>
        <v>0</v>
      </c>
      <c r="J1009" s="5" t="str">
        <f t="shared" si="322"/>
        <v/>
      </c>
      <c r="N1009" s="54"/>
      <c r="O1009" s="174" t="s">
        <v>219</v>
      </c>
      <c r="P1009" s="5">
        <f t="shared" si="330"/>
        <v>0</v>
      </c>
      <c r="Q1009" s="5">
        <f t="shared" si="325"/>
        <v>0</v>
      </c>
      <c r="R1009" s="5">
        <f t="shared" si="327"/>
        <v>0</v>
      </c>
      <c r="S1009" s="5">
        <f t="shared" si="329"/>
        <v>0</v>
      </c>
      <c r="T1009" s="5">
        <f t="shared" si="332"/>
        <v>0</v>
      </c>
      <c r="U1009" s="5">
        <f t="shared" si="317"/>
        <v>0</v>
      </c>
      <c r="V1009" s="5">
        <f t="shared" si="319"/>
        <v>0</v>
      </c>
      <c r="W1009" s="5" t="str">
        <f t="shared" si="323"/>
        <v/>
      </c>
      <c r="X1009" s="4" t="str">
        <f t="shared" si="320"/>
        <v/>
      </c>
    </row>
    <row r="1010" spans="1:24" x14ac:dyDescent="0.3">
      <c r="A1010" s="54"/>
      <c r="B1010" s="174" t="s">
        <v>219</v>
      </c>
      <c r="C1010" s="5">
        <f t="shared" si="321"/>
        <v>0</v>
      </c>
      <c r="D1010" s="5">
        <f t="shared" si="324"/>
        <v>0</v>
      </c>
      <c r="E1010" s="5">
        <f t="shared" si="326"/>
        <v>0</v>
      </c>
      <c r="F1010" s="5">
        <f t="shared" si="328"/>
        <v>0</v>
      </c>
      <c r="G1010" s="5">
        <f t="shared" si="331"/>
        <v>0</v>
      </c>
      <c r="H1010" s="5">
        <f t="shared" si="316"/>
        <v>0</v>
      </c>
      <c r="I1010" s="5">
        <f t="shared" si="318"/>
        <v>0</v>
      </c>
      <c r="J1010" s="5" t="str">
        <f t="shared" si="322"/>
        <v/>
      </c>
      <c r="N1010" s="54"/>
      <c r="O1010" s="174" t="s">
        <v>219</v>
      </c>
      <c r="P1010" s="5">
        <f t="shared" si="330"/>
        <v>0</v>
      </c>
      <c r="Q1010" s="5">
        <f t="shared" si="325"/>
        <v>0</v>
      </c>
      <c r="R1010" s="5">
        <f t="shared" si="327"/>
        <v>0</v>
      </c>
      <c r="S1010" s="5">
        <f t="shared" si="329"/>
        <v>0</v>
      </c>
      <c r="T1010" s="5">
        <f t="shared" si="332"/>
        <v>0</v>
      </c>
      <c r="U1010" s="5">
        <f t="shared" si="317"/>
        <v>0</v>
      </c>
      <c r="V1010" s="5">
        <f t="shared" si="319"/>
        <v>0</v>
      </c>
      <c r="W1010" s="5" t="str">
        <f t="shared" si="323"/>
        <v/>
      </c>
      <c r="X1010" s="4" t="str">
        <f t="shared" si="320"/>
        <v/>
      </c>
    </row>
    <row r="1011" spans="1:24" x14ac:dyDescent="0.3">
      <c r="A1011" s="54"/>
      <c r="B1011" s="174" t="s">
        <v>219</v>
      </c>
      <c r="C1011" s="5">
        <f t="shared" si="321"/>
        <v>0</v>
      </c>
      <c r="D1011" s="5">
        <f t="shared" si="324"/>
        <v>0</v>
      </c>
      <c r="E1011" s="5">
        <f t="shared" si="326"/>
        <v>0</v>
      </c>
      <c r="F1011" s="5">
        <f t="shared" si="328"/>
        <v>0</v>
      </c>
      <c r="G1011" s="5">
        <f t="shared" si="331"/>
        <v>0</v>
      </c>
      <c r="H1011" s="5">
        <f t="shared" si="316"/>
        <v>0</v>
      </c>
      <c r="I1011" s="5">
        <f t="shared" si="318"/>
        <v>0</v>
      </c>
      <c r="J1011" s="5" t="str">
        <f t="shared" si="322"/>
        <v/>
      </c>
      <c r="N1011" s="54"/>
      <c r="O1011" s="174" t="s">
        <v>219</v>
      </c>
      <c r="P1011" s="5">
        <f t="shared" si="330"/>
        <v>0</v>
      </c>
      <c r="Q1011" s="5">
        <f t="shared" si="325"/>
        <v>0</v>
      </c>
      <c r="R1011" s="5">
        <f t="shared" si="327"/>
        <v>0</v>
      </c>
      <c r="S1011" s="5">
        <f t="shared" si="329"/>
        <v>0</v>
      </c>
      <c r="T1011" s="5">
        <f t="shared" si="332"/>
        <v>0</v>
      </c>
      <c r="U1011" s="5">
        <f t="shared" si="317"/>
        <v>0</v>
      </c>
      <c r="V1011" s="5">
        <f t="shared" si="319"/>
        <v>0</v>
      </c>
      <c r="W1011" s="5" t="str">
        <f t="shared" si="323"/>
        <v/>
      </c>
      <c r="X1011" s="4" t="str">
        <f t="shared" si="320"/>
        <v/>
      </c>
    </row>
    <row r="1012" spans="1:24" x14ac:dyDescent="0.3">
      <c r="A1012" s="54"/>
      <c r="B1012" s="174" t="s">
        <v>219</v>
      </c>
      <c r="C1012" s="5">
        <f t="shared" si="321"/>
        <v>0</v>
      </c>
      <c r="D1012" s="5">
        <f t="shared" si="324"/>
        <v>0</v>
      </c>
      <c r="E1012" s="5">
        <f t="shared" si="326"/>
        <v>0</v>
      </c>
      <c r="F1012" s="5">
        <f t="shared" si="328"/>
        <v>0</v>
      </c>
      <c r="G1012" s="5">
        <f t="shared" si="331"/>
        <v>0</v>
      </c>
      <c r="H1012" s="5">
        <f t="shared" si="316"/>
        <v>0</v>
      </c>
      <c r="I1012" s="5">
        <f t="shared" si="318"/>
        <v>0</v>
      </c>
      <c r="J1012" s="5" t="str">
        <f t="shared" si="322"/>
        <v/>
      </c>
      <c r="N1012" s="54"/>
      <c r="O1012" s="174" t="s">
        <v>219</v>
      </c>
      <c r="P1012" s="5">
        <f t="shared" si="330"/>
        <v>0</v>
      </c>
      <c r="Q1012" s="5">
        <f t="shared" si="325"/>
        <v>0</v>
      </c>
      <c r="R1012" s="5">
        <f t="shared" si="327"/>
        <v>0</v>
      </c>
      <c r="S1012" s="5">
        <f t="shared" si="329"/>
        <v>0</v>
      </c>
      <c r="T1012" s="5">
        <f t="shared" si="332"/>
        <v>0</v>
      </c>
      <c r="U1012" s="5">
        <f t="shared" si="317"/>
        <v>0</v>
      </c>
      <c r="V1012" s="5">
        <f t="shared" si="319"/>
        <v>0</v>
      </c>
      <c r="W1012" s="5" t="str">
        <f t="shared" si="323"/>
        <v/>
      </c>
      <c r="X1012" s="4" t="str">
        <f t="shared" si="320"/>
        <v/>
      </c>
    </row>
    <row r="1013" spans="1:24" x14ac:dyDescent="0.3">
      <c r="A1013" s="54"/>
      <c r="B1013" s="174" t="s">
        <v>219</v>
      </c>
      <c r="C1013" s="5">
        <f t="shared" si="321"/>
        <v>0</v>
      </c>
      <c r="D1013" s="5">
        <f t="shared" si="324"/>
        <v>0</v>
      </c>
      <c r="E1013" s="5">
        <f t="shared" si="326"/>
        <v>0</v>
      </c>
      <c r="F1013" s="5">
        <f t="shared" si="328"/>
        <v>0</v>
      </c>
      <c r="G1013" s="5">
        <f t="shared" si="331"/>
        <v>0</v>
      </c>
      <c r="H1013" s="5">
        <f t="shared" si="316"/>
        <v>0</v>
      </c>
      <c r="I1013" s="5">
        <f t="shared" si="318"/>
        <v>0</v>
      </c>
      <c r="J1013" s="5" t="str">
        <f t="shared" si="322"/>
        <v/>
      </c>
      <c r="N1013" s="54"/>
      <c r="O1013" s="174" t="s">
        <v>219</v>
      </c>
      <c r="P1013" s="5">
        <f t="shared" si="330"/>
        <v>0</v>
      </c>
      <c r="Q1013" s="5">
        <f t="shared" si="325"/>
        <v>0</v>
      </c>
      <c r="R1013" s="5">
        <f t="shared" si="327"/>
        <v>0</v>
      </c>
      <c r="S1013" s="5">
        <f t="shared" si="329"/>
        <v>0</v>
      </c>
      <c r="T1013" s="5">
        <f t="shared" si="332"/>
        <v>0</v>
      </c>
      <c r="U1013" s="5">
        <f t="shared" si="317"/>
        <v>0</v>
      </c>
      <c r="V1013" s="5">
        <f t="shared" si="319"/>
        <v>0</v>
      </c>
      <c r="W1013" s="5" t="str">
        <f t="shared" si="323"/>
        <v/>
      </c>
      <c r="X1013" s="4" t="str">
        <f t="shared" si="320"/>
        <v/>
      </c>
    </row>
    <row r="1014" spans="1:24" x14ac:dyDescent="0.3">
      <c r="A1014" s="54"/>
      <c r="B1014" s="174" t="s">
        <v>219</v>
      </c>
      <c r="C1014" s="5">
        <f t="shared" si="321"/>
        <v>0</v>
      </c>
      <c r="D1014" s="5">
        <f t="shared" si="324"/>
        <v>0</v>
      </c>
      <c r="E1014" s="5">
        <f t="shared" si="326"/>
        <v>0</v>
      </c>
      <c r="F1014" s="5">
        <f t="shared" si="328"/>
        <v>0</v>
      </c>
      <c r="G1014" s="5">
        <f t="shared" si="331"/>
        <v>0</v>
      </c>
      <c r="H1014" s="5">
        <f t="shared" si="316"/>
        <v>0</v>
      </c>
      <c r="I1014" s="5">
        <f t="shared" si="318"/>
        <v>0</v>
      </c>
      <c r="J1014" s="5" t="str">
        <f t="shared" si="322"/>
        <v/>
      </c>
      <c r="N1014" s="54"/>
      <c r="O1014" s="174" t="s">
        <v>219</v>
      </c>
      <c r="P1014" s="5">
        <f t="shared" si="330"/>
        <v>0</v>
      </c>
      <c r="Q1014" s="5">
        <f t="shared" si="325"/>
        <v>0</v>
      </c>
      <c r="R1014" s="5">
        <f t="shared" si="327"/>
        <v>0</v>
      </c>
      <c r="S1014" s="5">
        <f t="shared" si="329"/>
        <v>0</v>
      </c>
      <c r="T1014" s="5">
        <f t="shared" si="332"/>
        <v>0</v>
      </c>
      <c r="U1014" s="5">
        <f t="shared" si="317"/>
        <v>0</v>
      </c>
      <c r="V1014" s="5">
        <f t="shared" si="319"/>
        <v>0</v>
      </c>
      <c r="W1014" s="5" t="str">
        <f t="shared" si="323"/>
        <v/>
      </c>
      <c r="X1014" s="4" t="str">
        <f t="shared" si="320"/>
        <v/>
      </c>
    </row>
    <row r="1015" spans="1:24" x14ac:dyDescent="0.3">
      <c r="A1015" s="54"/>
      <c r="B1015" s="174" t="s">
        <v>219</v>
      </c>
      <c r="C1015" s="5">
        <f t="shared" si="321"/>
        <v>0</v>
      </c>
      <c r="D1015" s="5">
        <f t="shared" si="324"/>
        <v>0</v>
      </c>
      <c r="E1015" s="5">
        <f t="shared" si="326"/>
        <v>0</v>
      </c>
      <c r="F1015" s="5">
        <f t="shared" si="328"/>
        <v>0</v>
      </c>
      <c r="G1015" s="5">
        <f t="shared" si="331"/>
        <v>0</v>
      </c>
      <c r="H1015" s="5">
        <f t="shared" si="316"/>
        <v>0</v>
      </c>
      <c r="I1015" s="5">
        <f t="shared" si="318"/>
        <v>0</v>
      </c>
      <c r="J1015" s="5" t="str">
        <f t="shared" si="322"/>
        <v/>
      </c>
      <c r="N1015" s="54"/>
      <c r="O1015" s="174" t="s">
        <v>219</v>
      </c>
      <c r="P1015" s="5">
        <f t="shared" si="330"/>
        <v>0</v>
      </c>
      <c r="Q1015" s="5">
        <f t="shared" si="325"/>
        <v>0</v>
      </c>
      <c r="R1015" s="5">
        <f t="shared" si="327"/>
        <v>0</v>
      </c>
      <c r="S1015" s="5">
        <f t="shared" si="329"/>
        <v>0</v>
      </c>
      <c r="T1015" s="5">
        <f t="shared" si="332"/>
        <v>0</v>
      </c>
      <c r="U1015" s="5">
        <f t="shared" si="317"/>
        <v>0</v>
      </c>
      <c r="V1015" s="5">
        <f t="shared" si="319"/>
        <v>0</v>
      </c>
      <c r="W1015" s="5" t="str">
        <f t="shared" si="323"/>
        <v/>
      </c>
      <c r="X1015" s="4" t="str">
        <f t="shared" si="320"/>
        <v/>
      </c>
    </row>
    <row r="1016" spans="1:24" x14ac:dyDescent="0.3">
      <c r="A1016" s="54"/>
      <c r="B1016" s="174" t="s">
        <v>219</v>
      </c>
      <c r="C1016" s="5">
        <f t="shared" si="321"/>
        <v>0</v>
      </c>
      <c r="D1016" s="5">
        <f t="shared" si="324"/>
        <v>0</v>
      </c>
      <c r="E1016" s="5">
        <f t="shared" si="326"/>
        <v>0</v>
      </c>
      <c r="F1016" s="5">
        <f t="shared" si="328"/>
        <v>0</v>
      </c>
      <c r="G1016" s="5">
        <f t="shared" si="331"/>
        <v>0</v>
      </c>
      <c r="H1016" s="5">
        <f t="shared" si="316"/>
        <v>0</v>
      </c>
      <c r="I1016" s="5">
        <f t="shared" si="318"/>
        <v>0</v>
      </c>
      <c r="J1016" s="5" t="str">
        <f t="shared" si="322"/>
        <v/>
      </c>
      <c r="N1016" s="54"/>
      <c r="O1016" s="174" t="s">
        <v>219</v>
      </c>
      <c r="P1016" s="5">
        <f t="shared" si="330"/>
        <v>0</v>
      </c>
      <c r="Q1016" s="5">
        <f t="shared" si="325"/>
        <v>0</v>
      </c>
      <c r="R1016" s="5">
        <f t="shared" si="327"/>
        <v>0</v>
      </c>
      <c r="S1016" s="5">
        <f t="shared" si="329"/>
        <v>0</v>
      </c>
      <c r="T1016" s="5">
        <f t="shared" si="332"/>
        <v>0</v>
      </c>
      <c r="U1016" s="5">
        <f t="shared" si="317"/>
        <v>0</v>
      </c>
      <c r="V1016" s="5">
        <f t="shared" si="319"/>
        <v>0</v>
      </c>
      <c r="W1016" s="5" t="str">
        <f t="shared" si="323"/>
        <v/>
      </c>
      <c r="X1016" s="4" t="str">
        <f t="shared" si="320"/>
        <v/>
      </c>
    </row>
    <row r="1017" spans="1:24" x14ac:dyDescent="0.3">
      <c r="A1017" s="54"/>
      <c r="B1017" s="174" t="s">
        <v>219</v>
      </c>
      <c r="C1017" s="5">
        <f t="shared" si="321"/>
        <v>0</v>
      </c>
      <c r="D1017" s="5">
        <f t="shared" si="324"/>
        <v>0</v>
      </c>
      <c r="E1017" s="5">
        <f t="shared" si="326"/>
        <v>0</v>
      </c>
      <c r="F1017" s="5">
        <f t="shared" si="328"/>
        <v>0</v>
      </c>
      <c r="G1017" s="5">
        <f t="shared" si="331"/>
        <v>0</v>
      </c>
      <c r="H1017" s="5">
        <f t="shared" si="316"/>
        <v>0</v>
      </c>
      <c r="I1017" s="5">
        <f t="shared" si="318"/>
        <v>0</v>
      </c>
      <c r="J1017" s="5" t="str">
        <f t="shared" si="322"/>
        <v/>
      </c>
      <c r="N1017" s="54"/>
      <c r="O1017" s="174" t="s">
        <v>219</v>
      </c>
      <c r="P1017" s="5">
        <f t="shared" si="330"/>
        <v>0</v>
      </c>
      <c r="Q1017" s="5">
        <f t="shared" si="325"/>
        <v>0</v>
      </c>
      <c r="R1017" s="5">
        <f t="shared" si="327"/>
        <v>0</v>
      </c>
      <c r="S1017" s="5">
        <f t="shared" si="329"/>
        <v>0</v>
      </c>
      <c r="T1017" s="5">
        <f t="shared" si="332"/>
        <v>0</v>
      </c>
      <c r="U1017" s="5">
        <f t="shared" si="317"/>
        <v>0</v>
      </c>
      <c r="V1017" s="5">
        <f t="shared" si="319"/>
        <v>0</v>
      </c>
      <c r="W1017" s="5" t="str">
        <f t="shared" si="323"/>
        <v/>
      </c>
      <c r="X1017" s="4" t="str">
        <f t="shared" si="320"/>
        <v/>
      </c>
    </row>
    <row r="1018" spans="1:24" x14ac:dyDescent="0.3">
      <c r="A1018" s="54"/>
      <c r="B1018" s="174" t="s">
        <v>219</v>
      </c>
      <c r="C1018" s="5">
        <f t="shared" si="321"/>
        <v>0</v>
      </c>
      <c r="D1018" s="5">
        <f t="shared" si="324"/>
        <v>0</v>
      </c>
      <c r="E1018" s="5">
        <f t="shared" si="326"/>
        <v>0</v>
      </c>
      <c r="F1018" s="5">
        <f t="shared" si="328"/>
        <v>0</v>
      </c>
      <c r="G1018" s="5">
        <f t="shared" si="331"/>
        <v>0</v>
      </c>
      <c r="H1018" s="5">
        <f t="shared" si="316"/>
        <v>0</v>
      </c>
      <c r="I1018" s="5">
        <f t="shared" si="318"/>
        <v>0</v>
      </c>
      <c r="J1018" s="5" t="str">
        <f t="shared" si="322"/>
        <v/>
      </c>
      <c r="N1018" s="54"/>
      <c r="O1018" s="174" t="s">
        <v>219</v>
      </c>
      <c r="P1018" s="5">
        <f t="shared" si="330"/>
        <v>0</v>
      </c>
      <c r="Q1018" s="5">
        <f t="shared" si="325"/>
        <v>0</v>
      </c>
      <c r="R1018" s="5">
        <f t="shared" si="327"/>
        <v>0</v>
      </c>
      <c r="S1018" s="5">
        <f t="shared" si="329"/>
        <v>0</v>
      </c>
      <c r="T1018" s="5">
        <f t="shared" si="332"/>
        <v>0</v>
      </c>
      <c r="U1018" s="5">
        <f t="shared" si="317"/>
        <v>0</v>
      </c>
      <c r="V1018" s="5">
        <f t="shared" si="319"/>
        <v>0</v>
      </c>
      <c r="W1018" s="5" t="str">
        <f t="shared" si="323"/>
        <v/>
      </c>
      <c r="X1018" s="4" t="str">
        <f t="shared" si="320"/>
        <v/>
      </c>
    </row>
    <row r="1019" spans="1:24" x14ac:dyDescent="0.3">
      <c r="A1019" s="54"/>
      <c r="B1019" s="174" t="s">
        <v>219</v>
      </c>
      <c r="C1019" s="5">
        <f t="shared" si="321"/>
        <v>0</v>
      </c>
      <c r="D1019" s="5">
        <f t="shared" si="324"/>
        <v>0</v>
      </c>
      <c r="E1019" s="5">
        <f t="shared" si="326"/>
        <v>0</v>
      </c>
      <c r="F1019" s="5">
        <f t="shared" si="328"/>
        <v>0</v>
      </c>
      <c r="G1019" s="5">
        <f t="shared" si="331"/>
        <v>0</v>
      </c>
      <c r="H1019" s="5">
        <f t="shared" si="316"/>
        <v>0</v>
      </c>
      <c r="I1019" s="5">
        <f t="shared" si="318"/>
        <v>0</v>
      </c>
      <c r="J1019" s="5" t="str">
        <f t="shared" si="322"/>
        <v/>
      </c>
      <c r="N1019" s="54"/>
      <c r="O1019" s="174" t="s">
        <v>219</v>
      </c>
      <c r="P1019" s="5">
        <f t="shared" si="330"/>
        <v>0</v>
      </c>
      <c r="Q1019" s="5">
        <f t="shared" si="325"/>
        <v>0</v>
      </c>
      <c r="R1019" s="5">
        <f t="shared" si="327"/>
        <v>0</v>
      </c>
      <c r="S1019" s="5">
        <f t="shared" si="329"/>
        <v>0</v>
      </c>
      <c r="T1019" s="5">
        <f t="shared" si="332"/>
        <v>0</v>
      </c>
      <c r="U1019" s="5">
        <f t="shared" si="317"/>
        <v>0</v>
      </c>
      <c r="V1019" s="5">
        <f t="shared" si="319"/>
        <v>0</v>
      </c>
      <c r="W1019" s="5" t="str">
        <f t="shared" si="323"/>
        <v/>
      </c>
      <c r="X1019" s="4" t="str">
        <f t="shared" si="320"/>
        <v/>
      </c>
    </row>
    <row r="1020" spans="1:24" x14ac:dyDescent="0.3">
      <c r="A1020" s="54"/>
      <c r="B1020" s="174" t="s">
        <v>219</v>
      </c>
      <c r="C1020" s="5">
        <f t="shared" si="321"/>
        <v>0</v>
      </c>
      <c r="D1020" s="5">
        <f t="shared" si="324"/>
        <v>0</v>
      </c>
      <c r="E1020" s="5">
        <f t="shared" si="326"/>
        <v>0</v>
      </c>
      <c r="F1020" s="5">
        <f t="shared" si="328"/>
        <v>0</v>
      </c>
      <c r="G1020" s="5">
        <f t="shared" si="331"/>
        <v>0</v>
      </c>
      <c r="H1020" s="5">
        <f t="shared" si="316"/>
        <v>0</v>
      </c>
      <c r="I1020" s="5">
        <f t="shared" si="318"/>
        <v>0</v>
      </c>
      <c r="J1020" s="5" t="str">
        <f t="shared" si="322"/>
        <v/>
      </c>
      <c r="N1020" s="54"/>
      <c r="O1020" s="174" t="s">
        <v>219</v>
      </c>
      <c r="P1020" s="5">
        <f t="shared" si="330"/>
        <v>0</v>
      </c>
      <c r="Q1020" s="5">
        <f t="shared" si="325"/>
        <v>0</v>
      </c>
      <c r="R1020" s="5">
        <f t="shared" si="327"/>
        <v>0</v>
      </c>
      <c r="S1020" s="5">
        <f t="shared" si="329"/>
        <v>0</v>
      </c>
      <c r="T1020" s="5">
        <f t="shared" si="332"/>
        <v>0</v>
      </c>
      <c r="U1020" s="5">
        <f t="shared" si="317"/>
        <v>0</v>
      </c>
      <c r="V1020" s="5">
        <f t="shared" si="319"/>
        <v>0</v>
      </c>
      <c r="W1020" s="5" t="str">
        <f t="shared" si="323"/>
        <v/>
      </c>
      <c r="X1020" s="4" t="str">
        <f t="shared" si="320"/>
        <v/>
      </c>
    </row>
    <row r="1021" spans="1:24" x14ac:dyDescent="0.3">
      <c r="A1021" s="54"/>
      <c r="B1021" s="174" t="s">
        <v>219</v>
      </c>
      <c r="C1021" s="5">
        <f t="shared" si="321"/>
        <v>0</v>
      </c>
      <c r="D1021" s="5">
        <f t="shared" si="324"/>
        <v>0</v>
      </c>
      <c r="E1021" s="5">
        <f t="shared" si="326"/>
        <v>0</v>
      </c>
      <c r="F1021" s="5">
        <f t="shared" si="328"/>
        <v>0</v>
      </c>
      <c r="G1021" s="5">
        <f t="shared" si="331"/>
        <v>0</v>
      </c>
      <c r="H1021" s="5">
        <f t="shared" si="316"/>
        <v>0</v>
      </c>
      <c r="I1021" s="5">
        <f t="shared" si="318"/>
        <v>0</v>
      </c>
      <c r="J1021" s="5" t="str">
        <f t="shared" si="322"/>
        <v/>
      </c>
      <c r="N1021" s="54"/>
      <c r="O1021" s="174" t="s">
        <v>219</v>
      </c>
      <c r="P1021" s="5">
        <f t="shared" si="330"/>
        <v>0</v>
      </c>
      <c r="Q1021" s="5">
        <f t="shared" si="325"/>
        <v>0</v>
      </c>
      <c r="R1021" s="5">
        <f t="shared" si="327"/>
        <v>0</v>
      </c>
      <c r="S1021" s="5">
        <f t="shared" si="329"/>
        <v>0</v>
      </c>
      <c r="T1021" s="5">
        <f t="shared" si="332"/>
        <v>0</v>
      </c>
      <c r="U1021" s="5">
        <f t="shared" si="317"/>
        <v>0</v>
      </c>
      <c r="V1021" s="5">
        <f t="shared" si="319"/>
        <v>0</v>
      </c>
      <c r="W1021" s="5" t="str">
        <f t="shared" si="323"/>
        <v/>
      </c>
      <c r="X1021" s="4" t="str">
        <f t="shared" si="320"/>
        <v/>
      </c>
    </row>
    <row r="1022" spans="1:24" x14ac:dyDescent="0.3">
      <c r="A1022" s="54"/>
      <c r="B1022" s="174" t="s">
        <v>219</v>
      </c>
      <c r="C1022" s="5">
        <f t="shared" si="321"/>
        <v>0</v>
      </c>
      <c r="D1022" s="5">
        <f t="shared" si="324"/>
        <v>0</v>
      </c>
      <c r="E1022" s="5">
        <f t="shared" si="326"/>
        <v>0</v>
      </c>
      <c r="F1022" s="5">
        <f t="shared" si="328"/>
        <v>0</v>
      </c>
      <c r="G1022" s="5">
        <f t="shared" si="331"/>
        <v>0</v>
      </c>
      <c r="H1022" s="5">
        <f t="shared" ref="H1022:H1085" si="333">IF(ISNUMBER(B962),(IFERROR((B1022/B962)-1,0)),0)</f>
        <v>0</v>
      </c>
      <c r="I1022" s="5">
        <f t="shared" si="318"/>
        <v>0</v>
      </c>
      <c r="J1022" s="5" t="str">
        <f t="shared" si="322"/>
        <v/>
      </c>
      <c r="N1022" s="54"/>
      <c r="O1022" s="174" t="s">
        <v>219</v>
      </c>
      <c r="P1022" s="5">
        <f t="shared" si="330"/>
        <v>0</v>
      </c>
      <c r="Q1022" s="5">
        <f t="shared" si="325"/>
        <v>0</v>
      </c>
      <c r="R1022" s="5">
        <f t="shared" si="327"/>
        <v>0</v>
      </c>
      <c r="S1022" s="5">
        <f t="shared" si="329"/>
        <v>0</v>
      </c>
      <c r="T1022" s="5">
        <f t="shared" si="332"/>
        <v>0</v>
      </c>
      <c r="U1022" s="5">
        <f t="shared" ref="U1022:U1085" si="334">IF(ISNUMBER(O962),(IFERROR((O1022/O962)-1,0)),0)</f>
        <v>0</v>
      </c>
      <c r="V1022" s="5">
        <f t="shared" si="319"/>
        <v>0</v>
      </c>
      <c r="W1022" s="5" t="str">
        <f t="shared" si="323"/>
        <v/>
      </c>
      <c r="X1022" s="4" t="str">
        <f t="shared" si="320"/>
        <v/>
      </c>
    </row>
    <row r="1023" spans="1:24" x14ac:dyDescent="0.3">
      <c r="A1023" s="54"/>
      <c r="B1023" s="174" t="s">
        <v>219</v>
      </c>
      <c r="C1023" s="5">
        <f t="shared" si="321"/>
        <v>0</v>
      </c>
      <c r="D1023" s="5">
        <f t="shared" si="324"/>
        <v>0</v>
      </c>
      <c r="E1023" s="5">
        <f t="shared" si="326"/>
        <v>0</v>
      </c>
      <c r="F1023" s="5">
        <f t="shared" si="328"/>
        <v>0</v>
      </c>
      <c r="G1023" s="5">
        <f t="shared" si="331"/>
        <v>0</v>
      </c>
      <c r="H1023" s="5">
        <f t="shared" si="333"/>
        <v>0</v>
      </c>
      <c r="I1023" s="5">
        <f t="shared" si="318"/>
        <v>0</v>
      </c>
      <c r="J1023" s="5" t="str">
        <f t="shared" si="322"/>
        <v/>
      </c>
      <c r="N1023" s="54"/>
      <c r="O1023" s="174" t="s">
        <v>219</v>
      </c>
      <c r="P1023" s="5">
        <f t="shared" si="330"/>
        <v>0</v>
      </c>
      <c r="Q1023" s="5">
        <f t="shared" si="325"/>
        <v>0</v>
      </c>
      <c r="R1023" s="5">
        <f t="shared" si="327"/>
        <v>0</v>
      </c>
      <c r="S1023" s="5">
        <f t="shared" si="329"/>
        <v>0</v>
      </c>
      <c r="T1023" s="5">
        <f t="shared" si="332"/>
        <v>0</v>
      </c>
      <c r="U1023" s="5">
        <f t="shared" si="334"/>
        <v>0</v>
      </c>
      <c r="V1023" s="5">
        <f t="shared" si="319"/>
        <v>0</v>
      </c>
      <c r="W1023" s="5" t="str">
        <f t="shared" si="323"/>
        <v/>
      </c>
      <c r="X1023" s="4" t="str">
        <f t="shared" si="320"/>
        <v/>
      </c>
    </row>
    <row r="1024" spans="1:24" x14ac:dyDescent="0.3">
      <c r="A1024" s="54"/>
      <c r="B1024" s="174" t="s">
        <v>219</v>
      </c>
      <c r="C1024" s="5">
        <f t="shared" si="321"/>
        <v>0</v>
      </c>
      <c r="D1024" s="5">
        <f t="shared" si="324"/>
        <v>0</v>
      </c>
      <c r="E1024" s="5">
        <f t="shared" si="326"/>
        <v>0</v>
      </c>
      <c r="F1024" s="5">
        <f t="shared" si="328"/>
        <v>0</v>
      </c>
      <c r="G1024" s="5">
        <f t="shared" si="331"/>
        <v>0</v>
      </c>
      <c r="H1024" s="5">
        <f t="shared" si="333"/>
        <v>0</v>
      </c>
      <c r="I1024" s="5">
        <f t="shared" si="318"/>
        <v>0</v>
      </c>
      <c r="J1024" s="5" t="str">
        <f t="shared" si="322"/>
        <v/>
      </c>
      <c r="N1024" s="54"/>
      <c r="O1024" s="174" t="s">
        <v>219</v>
      </c>
      <c r="P1024" s="5">
        <f t="shared" si="330"/>
        <v>0</v>
      </c>
      <c r="Q1024" s="5">
        <f t="shared" si="325"/>
        <v>0</v>
      </c>
      <c r="R1024" s="5">
        <f t="shared" si="327"/>
        <v>0</v>
      </c>
      <c r="S1024" s="5">
        <f t="shared" si="329"/>
        <v>0</v>
      </c>
      <c r="T1024" s="5">
        <f t="shared" si="332"/>
        <v>0</v>
      </c>
      <c r="U1024" s="5">
        <f t="shared" si="334"/>
        <v>0</v>
      </c>
      <c r="V1024" s="5">
        <f t="shared" si="319"/>
        <v>0</v>
      </c>
      <c r="W1024" s="5" t="str">
        <f t="shared" si="323"/>
        <v/>
      </c>
      <c r="X1024" s="4" t="str">
        <f t="shared" si="320"/>
        <v/>
      </c>
    </row>
    <row r="1025" spans="1:24" x14ac:dyDescent="0.3">
      <c r="A1025" s="54"/>
      <c r="B1025" s="174" t="s">
        <v>219</v>
      </c>
      <c r="C1025" s="5">
        <f t="shared" si="321"/>
        <v>0</v>
      </c>
      <c r="D1025" s="5">
        <f t="shared" si="324"/>
        <v>0</v>
      </c>
      <c r="E1025" s="5">
        <f t="shared" si="326"/>
        <v>0</v>
      </c>
      <c r="F1025" s="5">
        <f t="shared" si="328"/>
        <v>0</v>
      </c>
      <c r="G1025" s="5">
        <f t="shared" si="331"/>
        <v>0</v>
      </c>
      <c r="H1025" s="5">
        <f t="shared" si="333"/>
        <v>0</v>
      </c>
      <c r="I1025" s="5">
        <f t="shared" si="318"/>
        <v>0</v>
      </c>
      <c r="J1025" s="5" t="str">
        <f t="shared" si="322"/>
        <v/>
      </c>
      <c r="N1025" s="54"/>
      <c r="O1025" s="174" t="s">
        <v>219</v>
      </c>
      <c r="P1025" s="5">
        <f t="shared" si="330"/>
        <v>0</v>
      </c>
      <c r="Q1025" s="5">
        <f t="shared" si="325"/>
        <v>0</v>
      </c>
      <c r="R1025" s="5">
        <f t="shared" si="327"/>
        <v>0</v>
      </c>
      <c r="S1025" s="5">
        <f t="shared" si="329"/>
        <v>0</v>
      </c>
      <c r="T1025" s="5">
        <f t="shared" si="332"/>
        <v>0</v>
      </c>
      <c r="U1025" s="5">
        <f t="shared" si="334"/>
        <v>0</v>
      </c>
      <c r="V1025" s="5">
        <f t="shared" si="319"/>
        <v>0</v>
      </c>
      <c r="W1025" s="5" t="str">
        <f t="shared" si="323"/>
        <v/>
      </c>
      <c r="X1025" s="4" t="str">
        <f t="shared" si="320"/>
        <v/>
      </c>
    </row>
    <row r="1026" spans="1:24" x14ac:dyDescent="0.3">
      <c r="A1026" s="54"/>
      <c r="B1026" s="174" t="s">
        <v>219</v>
      </c>
      <c r="C1026" s="5">
        <f t="shared" si="321"/>
        <v>0</v>
      </c>
      <c r="D1026" s="5">
        <f t="shared" si="324"/>
        <v>0</v>
      </c>
      <c r="E1026" s="5">
        <f t="shared" si="326"/>
        <v>0</v>
      </c>
      <c r="F1026" s="5">
        <f t="shared" si="328"/>
        <v>0</v>
      </c>
      <c r="G1026" s="5">
        <f t="shared" si="331"/>
        <v>0</v>
      </c>
      <c r="H1026" s="5">
        <f t="shared" si="333"/>
        <v>0</v>
      </c>
      <c r="I1026" s="5">
        <f t="shared" ref="I1026:I1089" si="335">IFERROR(IFERROR(IFERROR(IFERROR(IFERROR(IFERROR(IFERROR(IFERROR((B1026/(VLOOKUP((DATE(YEAR(A1026),MONTH(1),1)-1),A:B,2,FALSE)))-1,(B1026/(VLOOKUP((DATE(YEAR(A1026),MONTH(1),1)-2),A:B,2,FALSE)))-1),(B1026/(VLOOKUP((DATE(YEAR(A1026),MONTH(1),1)-3),A:B,2,FALSE)))-1),(B1026/(VLOOKUP((DATE(YEAR(A1026),MONTH(1),1)-4),A:B,2,FALSE)))-1),(B1026/(VLOOKUP((DATE(YEAR(A1026),MONTH(1),1)-5),A:B,2,FALSE)))-1),(B1026/(VLOOKUP((DATE(YEAR(A1026),MONTH(1),1)-6),A:B,2,FALSE)))-1),(B1026/(VLOOKUP((DATE(YEAR(A1026),MONTH(1),1)-7),A:B,2,FALSE)))-1),(B1026/(VLOOKUP((DATE(YEAR(A1026),MONTH(1),1)-8),A:B,2,FALSE)))-1),0)</f>
        <v>0</v>
      </c>
      <c r="J1026" s="5" t="str">
        <f t="shared" si="322"/>
        <v/>
      </c>
      <c r="N1026" s="54"/>
      <c r="O1026" s="174" t="s">
        <v>219</v>
      </c>
      <c r="P1026" s="5">
        <f t="shared" si="330"/>
        <v>0</v>
      </c>
      <c r="Q1026" s="5">
        <f t="shared" si="325"/>
        <v>0</v>
      </c>
      <c r="R1026" s="5">
        <f t="shared" si="327"/>
        <v>0</v>
      </c>
      <c r="S1026" s="5">
        <f t="shared" si="329"/>
        <v>0</v>
      </c>
      <c r="T1026" s="5">
        <f t="shared" si="332"/>
        <v>0</v>
      </c>
      <c r="U1026" s="5">
        <f t="shared" si="334"/>
        <v>0</v>
      </c>
      <c r="V1026" s="5">
        <f t="shared" ref="V1026:V1089" si="336">IFERROR(IFERROR(IFERROR(IFERROR(IFERROR(IFERROR(IFERROR(IFERROR((O1026/(VLOOKUP((DATE(YEAR(N1026),MONTH(1),1)-1),N:O,2,FALSE)))-1,(O1026/(VLOOKUP((DATE(YEAR(N1026),MONTH(1),1)-2),N:O,2,FALSE)))-1),(O1026/(VLOOKUP((DATE(YEAR(N1026),MONTH(1),1)-3),N:O,2,FALSE)))-1),(O1026/(VLOOKUP((DATE(YEAR(N1026),MONTH(1),1)-4),N:O,2,FALSE)))-1),(O1026/(VLOOKUP((DATE(YEAR(N1026),MONTH(1),1)-5),N:O,2,FALSE)))-1),(O1026/(VLOOKUP((DATE(YEAR(N1026),MONTH(1),1)-6),N:O,2,FALSE)))-1),(O1026/(VLOOKUP((DATE(YEAR(N1026),MONTH(1),1)-7),N:O,2,FALSE)))-1),(O1026/(VLOOKUP((DATE(YEAR(N1026),MONTH(1),1)-8),N:O,2,FALSE)))-1),0)</f>
        <v>0</v>
      </c>
      <c r="W1026" s="5" t="str">
        <f t="shared" si="323"/>
        <v/>
      </c>
      <c r="X1026" s="4" t="str">
        <f t="shared" ref="X1026:X1089" si="337">IF((OR(J:J=-1,J:J =0)), 1000,J:J )</f>
        <v/>
      </c>
    </row>
    <row r="1027" spans="1:24" x14ac:dyDescent="0.3">
      <c r="A1027" s="54"/>
      <c r="B1027" s="174" t="s">
        <v>219</v>
      </c>
      <c r="C1027" s="5">
        <f t="shared" ref="C1027:C1090" si="338">IFERROR((B1027/B1026)-1,0)</f>
        <v>0</v>
      </c>
      <c r="D1027" s="5">
        <f t="shared" si="324"/>
        <v>0</v>
      </c>
      <c r="E1027" s="5">
        <f t="shared" si="326"/>
        <v>0</v>
      </c>
      <c r="F1027" s="5">
        <f t="shared" si="328"/>
        <v>0</v>
      </c>
      <c r="G1027" s="5">
        <f t="shared" si="331"/>
        <v>0</v>
      </c>
      <c r="H1027" s="5">
        <f t="shared" si="333"/>
        <v>0</v>
      </c>
      <c r="I1027" s="5">
        <f t="shared" si="335"/>
        <v>0</v>
      </c>
      <c r="J1027" s="5" t="str">
        <f t="shared" ref="J1027:J1090" si="339">IF(B1027="asd","",(B1027/$B$1)-1)</f>
        <v/>
      </c>
      <c r="N1027" s="54"/>
      <c r="O1027" s="174" t="s">
        <v>219</v>
      </c>
      <c r="P1027" s="5">
        <f t="shared" si="330"/>
        <v>0</v>
      </c>
      <c r="Q1027" s="5">
        <f t="shared" si="325"/>
        <v>0</v>
      </c>
      <c r="R1027" s="5">
        <f t="shared" si="327"/>
        <v>0</v>
      </c>
      <c r="S1027" s="5">
        <f t="shared" si="329"/>
        <v>0</v>
      </c>
      <c r="T1027" s="5">
        <f t="shared" si="332"/>
        <v>0</v>
      </c>
      <c r="U1027" s="5">
        <f t="shared" si="334"/>
        <v>0</v>
      </c>
      <c r="V1027" s="5">
        <f t="shared" si="336"/>
        <v>0</v>
      </c>
      <c r="W1027" s="5" t="str">
        <f t="shared" ref="W1027:W1090" si="340">IF(O1027="asd","",(O1027/$O$1)-1)</f>
        <v/>
      </c>
      <c r="X1027" s="4" t="str">
        <f t="shared" si="337"/>
        <v/>
      </c>
    </row>
    <row r="1028" spans="1:24" x14ac:dyDescent="0.3">
      <c r="A1028" s="54"/>
      <c r="B1028" s="174" t="s">
        <v>219</v>
      </c>
      <c r="C1028" s="5">
        <f t="shared" si="338"/>
        <v>0</v>
      </c>
      <c r="D1028" s="5">
        <f t="shared" si="324"/>
        <v>0</v>
      </c>
      <c r="E1028" s="5">
        <f t="shared" si="326"/>
        <v>0</v>
      </c>
      <c r="F1028" s="5">
        <f t="shared" si="328"/>
        <v>0</v>
      </c>
      <c r="G1028" s="5">
        <f t="shared" si="331"/>
        <v>0</v>
      </c>
      <c r="H1028" s="5">
        <f t="shared" si="333"/>
        <v>0</v>
      </c>
      <c r="I1028" s="5">
        <f t="shared" si="335"/>
        <v>0</v>
      </c>
      <c r="J1028" s="5" t="str">
        <f t="shared" si="339"/>
        <v/>
      </c>
      <c r="N1028" s="54"/>
      <c r="O1028" s="174" t="s">
        <v>219</v>
      </c>
      <c r="P1028" s="5">
        <f t="shared" si="330"/>
        <v>0</v>
      </c>
      <c r="Q1028" s="5">
        <f t="shared" si="325"/>
        <v>0</v>
      </c>
      <c r="R1028" s="5">
        <f t="shared" si="327"/>
        <v>0</v>
      </c>
      <c r="S1028" s="5">
        <f t="shared" si="329"/>
        <v>0</v>
      </c>
      <c r="T1028" s="5">
        <f t="shared" si="332"/>
        <v>0</v>
      </c>
      <c r="U1028" s="5">
        <f t="shared" si="334"/>
        <v>0</v>
      </c>
      <c r="V1028" s="5">
        <f t="shared" si="336"/>
        <v>0</v>
      </c>
      <c r="W1028" s="5" t="str">
        <f t="shared" si="340"/>
        <v/>
      </c>
      <c r="X1028" s="4" t="str">
        <f t="shared" si="337"/>
        <v/>
      </c>
    </row>
    <row r="1029" spans="1:24" x14ac:dyDescent="0.3">
      <c r="A1029" s="54"/>
      <c r="B1029" s="174" t="s">
        <v>219</v>
      </c>
      <c r="C1029" s="5">
        <f t="shared" si="338"/>
        <v>0</v>
      </c>
      <c r="D1029" s="5">
        <f t="shared" ref="D1029:D1092" si="341">IFERROR((B1029/B1026)-1,0)</f>
        <v>0</v>
      </c>
      <c r="E1029" s="5">
        <f t="shared" si="326"/>
        <v>0</v>
      </c>
      <c r="F1029" s="5">
        <f t="shared" si="328"/>
        <v>0</v>
      </c>
      <c r="G1029" s="5">
        <f t="shared" si="331"/>
        <v>0</v>
      </c>
      <c r="H1029" s="5">
        <f t="shared" si="333"/>
        <v>0</v>
      </c>
      <c r="I1029" s="5">
        <f t="shared" si="335"/>
        <v>0</v>
      </c>
      <c r="J1029" s="5" t="str">
        <f t="shared" si="339"/>
        <v/>
      </c>
      <c r="N1029" s="54"/>
      <c r="O1029" s="174" t="s">
        <v>219</v>
      </c>
      <c r="P1029" s="5">
        <f t="shared" si="330"/>
        <v>0</v>
      </c>
      <c r="Q1029" s="5">
        <f t="shared" ref="Q1029:Q1092" si="342">IFERROR((O1029/O1026)-1,0)</f>
        <v>0</v>
      </c>
      <c r="R1029" s="5">
        <f t="shared" si="327"/>
        <v>0</v>
      </c>
      <c r="S1029" s="5">
        <f t="shared" si="329"/>
        <v>0</v>
      </c>
      <c r="T1029" s="5">
        <f t="shared" si="332"/>
        <v>0</v>
      </c>
      <c r="U1029" s="5">
        <f t="shared" si="334"/>
        <v>0</v>
      </c>
      <c r="V1029" s="5">
        <f t="shared" si="336"/>
        <v>0</v>
      </c>
      <c r="W1029" s="5" t="str">
        <f t="shared" si="340"/>
        <v/>
      </c>
      <c r="X1029" s="4" t="str">
        <f t="shared" si="337"/>
        <v/>
      </c>
    </row>
    <row r="1030" spans="1:24" x14ac:dyDescent="0.3">
      <c r="A1030" s="54"/>
      <c r="B1030" s="174" t="s">
        <v>219</v>
      </c>
      <c r="C1030" s="5">
        <f t="shared" si="338"/>
        <v>0</v>
      </c>
      <c r="D1030" s="5">
        <f t="shared" si="341"/>
        <v>0</v>
      </c>
      <c r="E1030" s="5">
        <f t="shared" si="326"/>
        <v>0</v>
      </c>
      <c r="F1030" s="5">
        <f t="shared" si="328"/>
        <v>0</v>
      </c>
      <c r="G1030" s="5">
        <f t="shared" si="331"/>
        <v>0</v>
      </c>
      <c r="H1030" s="5">
        <f t="shared" si="333"/>
        <v>0</v>
      </c>
      <c r="I1030" s="5">
        <f t="shared" si="335"/>
        <v>0</v>
      </c>
      <c r="J1030" s="5" t="str">
        <f t="shared" si="339"/>
        <v/>
      </c>
      <c r="N1030" s="54"/>
      <c r="O1030" s="174" t="s">
        <v>219</v>
      </c>
      <c r="P1030" s="5">
        <f t="shared" si="330"/>
        <v>0</v>
      </c>
      <c r="Q1030" s="5">
        <f t="shared" si="342"/>
        <v>0</v>
      </c>
      <c r="R1030" s="5">
        <f t="shared" si="327"/>
        <v>0</v>
      </c>
      <c r="S1030" s="5">
        <f t="shared" si="329"/>
        <v>0</v>
      </c>
      <c r="T1030" s="5">
        <f t="shared" si="332"/>
        <v>0</v>
      </c>
      <c r="U1030" s="5">
        <f t="shared" si="334"/>
        <v>0</v>
      </c>
      <c r="V1030" s="5">
        <f t="shared" si="336"/>
        <v>0</v>
      </c>
      <c r="W1030" s="5" t="str">
        <f t="shared" si="340"/>
        <v/>
      </c>
      <c r="X1030" s="4" t="str">
        <f t="shared" si="337"/>
        <v/>
      </c>
    </row>
    <row r="1031" spans="1:24" x14ac:dyDescent="0.3">
      <c r="A1031" s="54"/>
      <c r="B1031" s="174" t="s">
        <v>219</v>
      </c>
      <c r="C1031" s="5">
        <f t="shared" si="338"/>
        <v>0</v>
      </c>
      <c r="D1031" s="5">
        <f t="shared" si="341"/>
        <v>0</v>
      </c>
      <c r="E1031" s="5">
        <f t="shared" si="326"/>
        <v>0</v>
      </c>
      <c r="F1031" s="5">
        <f t="shared" si="328"/>
        <v>0</v>
      </c>
      <c r="G1031" s="5">
        <f t="shared" si="331"/>
        <v>0</v>
      </c>
      <c r="H1031" s="5">
        <f t="shared" si="333"/>
        <v>0</v>
      </c>
      <c r="I1031" s="5">
        <f t="shared" si="335"/>
        <v>0</v>
      </c>
      <c r="J1031" s="5" t="str">
        <f t="shared" si="339"/>
        <v/>
      </c>
      <c r="N1031" s="54"/>
      <c r="O1031" s="174" t="s">
        <v>219</v>
      </c>
      <c r="P1031" s="5">
        <f t="shared" si="330"/>
        <v>0</v>
      </c>
      <c r="Q1031" s="5">
        <f t="shared" si="342"/>
        <v>0</v>
      </c>
      <c r="R1031" s="5">
        <f t="shared" si="327"/>
        <v>0</v>
      </c>
      <c r="S1031" s="5">
        <f t="shared" si="329"/>
        <v>0</v>
      </c>
      <c r="T1031" s="5">
        <f t="shared" si="332"/>
        <v>0</v>
      </c>
      <c r="U1031" s="5">
        <f t="shared" si="334"/>
        <v>0</v>
      </c>
      <c r="V1031" s="5">
        <f t="shared" si="336"/>
        <v>0</v>
      </c>
      <c r="W1031" s="5" t="str">
        <f t="shared" si="340"/>
        <v/>
      </c>
      <c r="X1031" s="4" t="str">
        <f t="shared" si="337"/>
        <v/>
      </c>
    </row>
    <row r="1032" spans="1:24" x14ac:dyDescent="0.3">
      <c r="A1032" s="54"/>
      <c r="B1032" s="174" t="s">
        <v>219</v>
      </c>
      <c r="C1032" s="5">
        <f t="shared" si="338"/>
        <v>0</v>
      </c>
      <c r="D1032" s="5">
        <f t="shared" si="341"/>
        <v>0</v>
      </c>
      <c r="E1032" s="5">
        <f t="shared" ref="E1032:E1095" si="343">IFERROR((B1032/B1026)-1,0)</f>
        <v>0</v>
      </c>
      <c r="F1032" s="5">
        <f t="shared" si="328"/>
        <v>0</v>
      </c>
      <c r="G1032" s="5">
        <f t="shared" si="331"/>
        <v>0</v>
      </c>
      <c r="H1032" s="5">
        <f t="shared" si="333"/>
        <v>0</v>
      </c>
      <c r="I1032" s="5">
        <f t="shared" si="335"/>
        <v>0</v>
      </c>
      <c r="J1032" s="5" t="str">
        <f t="shared" si="339"/>
        <v/>
      </c>
      <c r="N1032" s="54"/>
      <c r="O1032" s="174" t="s">
        <v>219</v>
      </c>
      <c r="P1032" s="5">
        <f t="shared" si="330"/>
        <v>0</v>
      </c>
      <c r="Q1032" s="5">
        <f t="shared" si="342"/>
        <v>0</v>
      </c>
      <c r="R1032" s="5">
        <f t="shared" ref="R1032:R1095" si="344">IFERROR((O1032/O1026)-1,0)</f>
        <v>0</v>
      </c>
      <c r="S1032" s="5">
        <f t="shared" si="329"/>
        <v>0</v>
      </c>
      <c r="T1032" s="5">
        <f t="shared" si="332"/>
        <v>0</v>
      </c>
      <c r="U1032" s="5">
        <f t="shared" si="334"/>
        <v>0</v>
      </c>
      <c r="V1032" s="5">
        <f t="shared" si="336"/>
        <v>0</v>
      </c>
      <c r="W1032" s="5" t="str">
        <f t="shared" si="340"/>
        <v/>
      </c>
      <c r="X1032" s="4" t="str">
        <f t="shared" si="337"/>
        <v/>
      </c>
    </row>
    <row r="1033" spans="1:24" x14ac:dyDescent="0.3">
      <c r="A1033" s="54"/>
      <c r="B1033" s="174" t="s">
        <v>219</v>
      </c>
      <c r="C1033" s="5">
        <f t="shared" si="338"/>
        <v>0</v>
      </c>
      <c r="D1033" s="5">
        <f t="shared" si="341"/>
        <v>0</v>
      </c>
      <c r="E1033" s="5">
        <f t="shared" si="343"/>
        <v>0</v>
      </c>
      <c r="F1033" s="5">
        <f t="shared" si="328"/>
        <v>0</v>
      </c>
      <c r="G1033" s="5">
        <f t="shared" si="331"/>
        <v>0</v>
      </c>
      <c r="H1033" s="5">
        <f t="shared" si="333"/>
        <v>0</v>
      </c>
      <c r="I1033" s="5">
        <f t="shared" si="335"/>
        <v>0</v>
      </c>
      <c r="J1033" s="5" t="str">
        <f t="shared" si="339"/>
        <v/>
      </c>
      <c r="N1033" s="54"/>
      <c r="O1033" s="174" t="s">
        <v>219</v>
      </c>
      <c r="P1033" s="5">
        <f t="shared" si="330"/>
        <v>0</v>
      </c>
      <c r="Q1033" s="5">
        <f t="shared" si="342"/>
        <v>0</v>
      </c>
      <c r="R1033" s="5">
        <f t="shared" si="344"/>
        <v>0</v>
      </c>
      <c r="S1033" s="5">
        <f t="shared" si="329"/>
        <v>0</v>
      </c>
      <c r="T1033" s="5">
        <f t="shared" si="332"/>
        <v>0</v>
      </c>
      <c r="U1033" s="5">
        <f t="shared" si="334"/>
        <v>0</v>
      </c>
      <c r="V1033" s="5">
        <f t="shared" si="336"/>
        <v>0</v>
      </c>
      <c r="W1033" s="5" t="str">
        <f t="shared" si="340"/>
        <v/>
      </c>
      <c r="X1033" s="4" t="str">
        <f t="shared" si="337"/>
        <v/>
      </c>
    </row>
    <row r="1034" spans="1:24" x14ac:dyDescent="0.3">
      <c r="A1034" s="54"/>
      <c r="B1034" s="174" t="s">
        <v>219</v>
      </c>
      <c r="C1034" s="5">
        <f t="shared" si="338"/>
        <v>0</v>
      </c>
      <c r="D1034" s="5">
        <f t="shared" si="341"/>
        <v>0</v>
      </c>
      <c r="E1034" s="5">
        <f t="shared" si="343"/>
        <v>0</v>
      </c>
      <c r="F1034" s="5">
        <f t="shared" si="328"/>
        <v>0</v>
      </c>
      <c r="G1034" s="5">
        <f t="shared" si="331"/>
        <v>0</v>
      </c>
      <c r="H1034" s="5">
        <f t="shared" si="333"/>
        <v>0</v>
      </c>
      <c r="I1034" s="5">
        <f t="shared" si="335"/>
        <v>0</v>
      </c>
      <c r="J1034" s="5" t="str">
        <f t="shared" si="339"/>
        <v/>
      </c>
      <c r="N1034" s="54"/>
      <c r="O1034" s="174" t="s">
        <v>219</v>
      </c>
      <c r="P1034" s="5">
        <f t="shared" si="330"/>
        <v>0</v>
      </c>
      <c r="Q1034" s="5">
        <f t="shared" si="342"/>
        <v>0</v>
      </c>
      <c r="R1034" s="5">
        <f t="shared" si="344"/>
        <v>0</v>
      </c>
      <c r="S1034" s="5">
        <f t="shared" si="329"/>
        <v>0</v>
      </c>
      <c r="T1034" s="5">
        <f t="shared" si="332"/>
        <v>0</v>
      </c>
      <c r="U1034" s="5">
        <f t="shared" si="334"/>
        <v>0</v>
      </c>
      <c r="V1034" s="5">
        <f t="shared" si="336"/>
        <v>0</v>
      </c>
      <c r="W1034" s="5" t="str">
        <f t="shared" si="340"/>
        <v/>
      </c>
      <c r="X1034" s="4" t="str">
        <f t="shared" si="337"/>
        <v/>
      </c>
    </row>
    <row r="1035" spans="1:24" x14ac:dyDescent="0.3">
      <c r="A1035" s="54"/>
      <c r="B1035" s="174" t="s">
        <v>219</v>
      </c>
      <c r="C1035" s="5">
        <f t="shared" si="338"/>
        <v>0</v>
      </c>
      <c r="D1035" s="5">
        <f t="shared" si="341"/>
        <v>0</v>
      </c>
      <c r="E1035" s="5">
        <f t="shared" si="343"/>
        <v>0</v>
      </c>
      <c r="F1035" s="5">
        <f t="shared" si="328"/>
        <v>0</v>
      </c>
      <c r="G1035" s="5">
        <f t="shared" si="331"/>
        <v>0</v>
      </c>
      <c r="H1035" s="5">
        <f t="shared" si="333"/>
        <v>0</v>
      </c>
      <c r="I1035" s="5">
        <f t="shared" si="335"/>
        <v>0</v>
      </c>
      <c r="J1035" s="5" t="str">
        <f t="shared" si="339"/>
        <v/>
      </c>
      <c r="N1035" s="54"/>
      <c r="O1035" s="174" t="s">
        <v>219</v>
      </c>
      <c r="P1035" s="5">
        <f t="shared" si="330"/>
        <v>0</v>
      </c>
      <c r="Q1035" s="5">
        <f t="shared" si="342"/>
        <v>0</v>
      </c>
      <c r="R1035" s="5">
        <f t="shared" si="344"/>
        <v>0</v>
      </c>
      <c r="S1035" s="5">
        <f t="shared" si="329"/>
        <v>0</v>
      </c>
      <c r="T1035" s="5">
        <f t="shared" si="332"/>
        <v>0</v>
      </c>
      <c r="U1035" s="5">
        <f t="shared" si="334"/>
        <v>0</v>
      </c>
      <c r="V1035" s="5">
        <f t="shared" si="336"/>
        <v>0</v>
      </c>
      <c r="W1035" s="5" t="str">
        <f t="shared" si="340"/>
        <v/>
      </c>
      <c r="X1035" s="4" t="str">
        <f t="shared" si="337"/>
        <v/>
      </c>
    </row>
    <row r="1036" spans="1:24" x14ac:dyDescent="0.3">
      <c r="A1036" s="54"/>
      <c r="B1036" s="174" t="s">
        <v>219</v>
      </c>
      <c r="C1036" s="5">
        <f t="shared" si="338"/>
        <v>0</v>
      </c>
      <c r="D1036" s="5">
        <f t="shared" si="341"/>
        <v>0</v>
      </c>
      <c r="E1036" s="5">
        <f t="shared" si="343"/>
        <v>0</v>
      </c>
      <c r="F1036" s="5">
        <f t="shared" si="328"/>
        <v>0</v>
      </c>
      <c r="G1036" s="5">
        <f t="shared" si="331"/>
        <v>0</v>
      </c>
      <c r="H1036" s="5">
        <f t="shared" si="333"/>
        <v>0</v>
      </c>
      <c r="I1036" s="5">
        <f t="shared" si="335"/>
        <v>0</v>
      </c>
      <c r="J1036" s="5" t="str">
        <f t="shared" si="339"/>
        <v/>
      </c>
      <c r="N1036" s="54"/>
      <c r="O1036" s="174" t="s">
        <v>219</v>
      </c>
      <c r="P1036" s="5">
        <f t="shared" si="330"/>
        <v>0</v>
      </c>
      <c r="Q1036" s="5">
        <f t="shared" si="342"/>
        <v>0</v>
      </c>
      <c r="R1036" s="5">
        <f t="shared" si="344"/>
        <v>0</v>
      </c>
      <c r="S1036" s="5">
        <f t="shared" si="329"/>
        <v>0</v>
      </c>
      <c r="T1036" s="5">
        <f t="shared" si="332"/>
        <v>0</v>
      </c>
      <c r="U1036" s="5">
        <f t="shared" si="334"/>
        <v>0</v>
      </c>
      <c r="V1036" s="5">
        <f t="shared" si="336"/>
        <v>0</v>
      </c>
      <c r="W1036" s="5" t="str">
        <f t="shared" si="340"/>
        <v/>
      </c>
      <c r="X1036" s="4" t="str">
        <f t="shared" si="337"/>
        <v/>
      </c>
    </row>
    <row r="1037" spans="1:24" x14ac:dyDescent="0.3">
      <c r="A1037" s="54"/>
      <c r="B1037" s="174" t="s">
        <v>219</v>
      </c>
      <c r="C1037" s="5">
        <f t="shared" si="338"/>
        <v>0</v>
      </c>
      <c r="D1037" s="5">
        <f t="shared" si="341"/>
        <v>0</v>
      </c>
      <c r="E1037" s="5">
        <f t="shared" si="343"/>
        <v>0</v>
      </c>
      <c r="F1037" s="5">
        <f t="shared" si="328"/>
        <v>0</v>
      </c>
      <c r="G1037" s="5">
        <f t="shared" si="331"/>
        <v>0</v>
      </c>
      <c r="H1037" s="5">
        <f t="shared" si="333"/>
        <v>0</v>
      </c>
      <c r="I1037" s="5">
        <f t="shared" si="335"/>
        <v>0</v>
      </c>
      <c r="J1037" s="5" t="str">
        <f t="shared" si="339"/>
        <v/>
      </c>
      <c r="N1037" s="54"/>
      <c r="O1037" s="174" t="s">
        <v>219</v>
      </c>
      <c r="P1037" s="5">
        <f t="shared" si="330"/>
        <v>0</v>
      </c>
      <c r="Q1037" s="5">
        <f t="shared" si="342"/>
        <v>0</v>
      </c>
      <c r="R1037" s="5">
        <f t="shared" si="344"/>
        <v>0</v>
      </c>
      <c r="S1037" s="5">
        <f t="shared" si="329"/>
        <v>0</v>
      </c>
      <c r="T1037" s="5">
        <f t="shared" si="332"/>
        <v>0</v>
      </c>
      <c r="U1037" s="5">
        <f t="shared" si="334"/>
        <v>0</v>
      </c>
      <c r="V1037" s="5">
        <f t="shared" si="336"/>
        <v>0</v>
      </c>
      <c r="W1037" s="5" t="str">
        <f t="shared" si="340"/>
        <v/>
      </c>
      <c r="X1037" s="4" t="str">
        <f t="shared" si="337"/>
        <v/>
      </c>
    </row>
    <row r="1038" spans="1:24" x14ac:dyDescent="0.3">
      <c r="A1038" s="54"/>
      <c r="B1038" s="174" t="s">
        <v>219</v>
      </c>
      <c r="C1038" s="5">
        <f t="shared" si="338"/>
        <v>0</v>
      </c>
      <c r="D1038" s="5">
        <f t="shared" si="341"/>
        <v>0</v>
      </c>
      <c r="E1038" s="5">
        <f t="shared" si="343"/>
        <v>0</v>
      </c>
      <c r="F1038" s="5">
        <f t="shared" ref="F1038:F1101" si="345">IF(ISNUMBER(B1026),(IFERROR((B1038/B1026)-1,0)),0)</f>
        <v>0</v>
      </c>
      <c r="G1038" s="5">
        <f t="shared" si="331"/>
        <v>0</v>
      </c>
      <c r="H1038" s="5">
        <f t="shared" si="333"/>
        <v>0</v>
      </c>
      <c r="I1038" s="5">
        <f t="shared" si="335"/>
        <v>0</v>
      </c>
      <c r="J1038" s="5" t="str">
        <f t="shared" si="339"/>
        <v/>
      </c>
      <c r="N1038" s="54"/>
      <c r="O1038" s="174" t="s">
        <v>219</v>
      </c>
      <c r="P1038" s="5">
        <f t="shared" si="330"/>
        <v>0</v>
      </c>
      <c r="Q1038" s="5">
        <f t="shared" si="342"/>
        <v>0</v>
      </c>
      <c r="R1038" s="5">
        <f t="shared" si="344"/>
        <v>0</v>
      </c>
      <c r="S1038" s="5">
        <f t="shared" ref="S1038:S1101" si="346">IF(ISNUMBER(O1026),(IFERROR((O1038/O1026)-1,0)),0)</f>
        <v>0</v>
      </c>
      <c r="T1038" s="5">
        <f t="shared" si="332"/>
        <v>0</v>
      </c>
      <c r="U1038" s="5">
        <f t="shared" si="334"/>
        <v>0</v>
      </c>
      <c r="V1038" s="5">
        <f t="shared" si="336"/>
        <v>0</v>
      </c>
      <c r="W1038" s="5" t="str">
        <f t="shared" si="340"/>
        <v/>
      </c>
      <c r="X1038" s="4" t="str">
        <f t="shared" si="337"/>
        <v/>
      </c>
    </row>
    <row r="1039" spans="1:24" x14ac:dyDescent="0.3">
      <c r="A1039" s="54"/>
      <c r="B1039" s="174" t="s">
        <v>219</v>
      </c>
      <c r="C1039" s="5">
        <f t="shared" si="338"/>
        <v>0</v>
      </c>
      <c r="D1039" s="5">
        <f t="shared" si="341"/>
        <v>0</v>
      </c>
      <c r="E1039" s="5">
        <f t="shared" si="343"/>
        <v>0</v>
      </c>
      <c r="F1039" s="5">
        <f t="shared" si="345"/>
        <v>0</v>
      </c>
      <c r="G1039" s="5">
        <f t="shared" si="331"/>
        <v>0</v>
      </c>
      <c r="H1039" s="5">
        <f t="shared" si="333"/>
        <v>0</v>
      </c>
      <c r="I1039" s="5">
        <f t="shared" si="335"/>
        <v>0</v>
      </c>
      <c r="J1039" s="5" t="str">
        <f t="shared" si="339"/>
        <v/>
      </c>
      <c r="N1039" s="54"/>
      <c r="O1039" s="174" t="s">
        <v>219</v>
      </c>
      <c r="P1039" s="5">
        <f t="shared" si="330"/>
        <v>0</v>
      </c>
      <c r="Q1039" s="5">
        <f t="shared" si="342"/>
        <v>0</v>
      </c>
      <c r="R1039" s="5">
        <f t="shared" si="344"/>
        <v>0</v>
      </c>
      <c r="S1039" s="5">
        <f t="shared" si="346"/>
        <v>0</v>
      </c>
      <c r="T1039" s="5">
        <f t="shared" si="332"/>
        <v>0</v>
      </c>
      <c r="U1039" s="5">
        <f t="shared" si="334"/>
        <v>0</v>
      </c>
      <c r="V1039" s="5">
        <f t="shared" si="336"/>
        <v>0</v>
      </c>
      <c r="W1039" s="5" t="str">
        <f t="shared" si="340"/>
        <v/>
      </c>
      <c r="X1039" s="4" t="str">
        <f t="shared" si="337"/>
        <v/>
      </c>
    </row>
    <row r="1040" spans="1:24" x14ac:dyDescent="0.3">
      <c r="A1040" s="54"/>
      <c r="B1040" s="174" t="s">
        <v>219</v>
      </c>
      <c r="C1040" s="5">
        <f t="shared" si="338"/>
        <v>0</v>
      </c>
      <c r="D1040" s="5">
        <f t="shared" si="341"/>
        <v>0</v>
      </c>
      <c r="E1040" s="5">
        <f t="shared" si="343"/>
        <v>0</v>
      </c>
      <c r="F1040" s="5">
        <f t="shared" si="345"/>
        <v>0</v>
      </c>
      <c r="G1040" s="5">
        <f t="shared" si="331"/>
        <v>0</v>
      </c>
      <c r="H1040" s="5">
        <f t="shared" si="333"/>
        <v>0</v>
      </c>
      <c r="I1040" s="5">
        <f t="shared" si="335"/>
        <v>0</v>
      </c>
      <c r="J1040" s="5" t="str">
        <f t="shared" si="339"/>
        <v/>
      </c>
      <c r="N1040" s="54"/>
      <c r="O1040" s="174" t="s">
        <v>219</v>
      </c>
      <c r="P1040" s="5">
        <f t="shared" si="330"/>
        <v>0</v>
      </c>
      <c r="Q1040" s="5">
        <f t="shared" si="342"/>
        <v>0</v>
      </c>
      <c r="R1040" s="5">
        <f t="shared" si="344"/>
        <v>0</v>
      </c>
      <c r="S1040" s="5">
        <f t="shared" si="346"/>
        <v>0</v>
      </c>
      <c r="T1040" s="5">
        <f t="shared" si="332"/>
        <v>0</v>
      </c>
      <c r="U1040" s="5">
        <f t="shared" si="334"/>
        <v>0</v>
      </c>
      <c r="V1040" s="5">
        <f t="shared" si="336"/>
        <v>0</v>
      </c>
      <c r="W1040" s="5" t="str">
        <f t="shared" si="340"/>
        <v/>
      </c>
      <c r="X1040" s="4" t="str">
        <f t="shared" si="337"/>
        <v/>
      </c>
    </row>
    <row r="1041" spans="1:24" x14ac:dyDescent="0.3">
      <c r="A1041" s="54"/>
      <c r="B1041" s="174" t="s">
        <v>219</v>
      </c>
      <c r="C1041" s="5">
        <f t="shared" si="338"/>
        <v>0</v>
      </c>
      <c r="D1041" s="5">
        <f t="shared" si="341"/>
        <v>0</v>
      </c>
      <c r="E1041" s="5">
        <f t="shared" si="343"/>
        <v>0</v>
      </c>
      <c r="F1041" s="5">
        <f t="shared" si="345"/>
        <v>0</v>
      </c>
      <c r="G1041" s="5">
        <f t="shared" si="331"/>
        <v>0</v>
      </c>
      <c r="H1041" s="5">
        <f t="shared" si="333"/>
        <v>0</v>
      </c>
      <c r="I1041" s="5">
        <f t="shared" si="335"/>
        <v>0</v>
      </c>
      <c r="J1041" s="5" t="str">
        <f t="shared" si="339"/>
        <v/>
      </c>
      <c r="N1041" s="54"/>
      <c r="O1041" s="174" t="s">
        <v>219</v>
      </c>
      <c r="P1041" s="5">
        <f t="shared" si="330"/>
        <v>0</v>
      </c>
      <c r="Q1041" s="5">
        <f t="shared" si="342"/>
        <v>0</v>
      </c>
      <c r="R1041" s="5">
        <f t="shared" si="344"/>
        <v>0</v>
      </c>
      <c r="S1041" s="5">
        <f t="shared" si="346"/>
        <v>0</v>
      </c>
      <c r="T1041" s="5">
        <f t="shared" si="332"/>
        <v>0</v>
      </c>
      <c r="U1041" s="5">
        <f t="shared" si="334"/>
        <v>0</v>
      </c>
      <c r="V1041" s="5">
        <f t="shared" si="336"/>
        <v>0</v>
      </c>
      <c r="W1041" s="5" t="str">
        <f t="shared" si="340"/>
        <v/>
      </c>
      <c r="X1041" s="4" t="str">
        <f t="shared" si="337"/>
        <v/>
      </c>
    </row>
    <row r="1042" spans="1:24" x14ac:dyDescent="0.3">
      <c r="A1042" s="54"/>
      <c r="B1042" s="174" t="s">
        <v>219</v>
      </c>
      <c r="C1042" s="5">
        <f t="shared" si="338"/>
        <v>0</v>
      </c>
      <c r="D1042" s="5">
        <f t="shared" si="341"/>
        <v>0</v>
      </c>
      <c r="E1042" s="5">
        <f t="shared" si="343"/>
        <v>0</v>
      </c>
      <c r="F1042" s="5">
        <f t="shared" si="345"/>
        <v>0</v>
      </c>
      <c r="G1042" s="5">
        <f t="shared" si="331"/>
        <v>0</v>
      </c>
      <c r="H1042" s="5">
        <f t="shared" si="333"/>
        <v>0</v>
      </c>
      <c r="I1042" s="5">
        <f t="shared" si="335"/>
        <v>0</v>
      </c>
      <c r="J1042" s="5" t="str">
        <f t="shared" si="339"/>
        <v/>
      </c>
      <c r="N1042" s="54"/>
      <c r="O1042" s="174" t="s">
        <v>219</v>
      </c>
      <c r="P1042" s="5">
        <f t="shared" ref="P1042:P1105" si="347">IFERROR((O1042/O1041)-1,0)</f>
        <v>0</v>
      </c>
      <c r="Q1042" s="5">
        <f t="shared" si="342"/>
        <v>0</v>
      </c>
      <c r="R1042" s="5">
        <f t="shared" si="344"/>
        <v>0</v>
      </c>
      <c r="S1042" s="5">
        <f t="shared" si="346"/>
        <v>0</v>
      </c>
      <c r="T1042" s="5">
        <f t="shared" si="332"/>
        <v>0</v>
      </c>
      <c r="U1042" s="5">
        <f t="shared" si="334"/>
        <v>0</v>
      </c>
      <c r="V1042" s="5">
        <f t="shared" si="336"/>
        <v>0</v>
      </c>
      <c r="W1042" s="5" t="str">
        <f t="shared" si="340"/>
        <v/>
      </c>
      <c r="X1042" s="4" t="str">
        <f t="shared" si="337"/>
        <v/>
      </c>
    </row>
    <row r="1043" spans="1:24" x14ac:dyDescent="0.3">
      <c r="A1043" s="54"/>
      <c r="B1043" s="174" t="s">
        <v>219</v>
      </c>
      <c r="C1043" s="5">
        <f t="shared" si="338"/>
        <v>0</v>
      </c>
      <c r="D1043" s="5">
        <f t="shared" si="341"/>
        <v>0</v>
      </c>
      <c r="E1043" s="5">
        <f t="shared" si="343"/>
        <v>0</v>
      </c>
      <c r="F1043" s="5">
        <f t="shared" si="345"/>
        <v>0</v>
      </c>
      <c r="G1043" s="5">
        <f t="shared" si="331"/>
        <v>0</v>
      </c>
      <c r="H1043" s="5">
        <f t="shared" si="333"/>
        <v>0</v>
      </c>
      <c r="I1043" s="5">
        <f t="shared" si="335"/>
        <v>0</v>
      </c>
      <c r="J1043" s="5" t="str">
        <f t="shared" si="339"/>
        <v/>
      </c>
      <c r="N1043" s="54"/>
      <c r="O1043" s="174" t="s">
        <v>219</v>
      </c>
      <c r="P1043" s="5">
        <f t="shared" si="347"/>
        <v>0</v>
      </c>
      <c r="Q1043" s="5">
        <f t="shared" si="342"/>
        <v>0</v>
      </c>
      <c r="R1043" s="5">
        <f t="shared" si="344"/>
        <v>0</v>
      </c>
      <c r="S1043" s="5">
        <f t="shared" si="346"/>
        <v>0</v>
      </c>
      <c r="T1043" s="5">
        <f t="shared" si="332"/>
        <v>0</v>
      </c>
      <c r="U1043" s="5">
        <f t="shared" si="334"/>
        <v>0</v>
      </c>
      <c r="V1043" s="5">
        <f t="shared" si="336"/>
        <v>0</v>
      </c>
      <c r="W1043" s="5" t="str">
        <f t="shared" si="340"/>
        <v/>
      </c>
      <c r="X1043" s="4" t="str">
        <f t="shared" si="337"/>
        <v/>
      </c>
    </row>
    <row r="1044" spans="1:24" x14ac:dyDescent="0.3">
      <c r="A1044" s="54"/>
      <c r="B1044" s="174" t="s">
        <v>219</v>
      </c>
      <c r="C1044" s="5">
        <f t="shared" si="338"/>
        <v>0</v>
      </c>
      <c r="D1044" s="5">
        <f t="shared" si="341"/>
        <v>0</v>
      </c>
      <c r="E1044" s="5">
        <f t="shared" si="343"/>
        <v>0</v>
      </c>
      <c r="F1044" s="5">
        <f t="shared" si="345"/>
        <v>0</v>
      </c>
      <c r="G1044" s="5">
        <f t="shared" si="331"/>
        <v>0</v>
      </c>
      <c r="H1044" s="5">
        <f t="shared" si="333"/>
        <v>0</v>
      </c>
      <c r="I1044" s="5">
        <f t="shared" si="335"/>
        <v>0</v>
      </c>
      <c r="J1044" s="5" t="str">
        <f t="shared" si="339"/>
        <v/>
      </c>
      <c r="N1044" s="54"/>
      <c r="O1044" s="174" t="s">
        <v>219</v>
      </c>
      <c r="P1044" s="5">
        <f t="shared" si="347"/>
        <v>0</v>
      </c>
      <c r="Q1044" s="5">
        <f t="shared" si="342"/>
        <v>0</v>
      </c>
      <c r="R1044" s="5">
        <f t="shared" si="344"/>
        <v>0</v>
      </c>
      <c r="S1044" s="5">
        <f t="shared" si="346"/>
        <v>0</v>
      </c>
      <c r="T1044" s="5">
        <f t="shared" si="332"/>
        <v>0</v>
      </c>
      <c r="U1044" s="5">
        <f t="shared" si="334"/>
        <v>0</v>
      </c>
      <c r="V1044" s="5">
        <f t="shared" si="336"/>
        <v>0</v>
      </c>
      <c r="W1044" s="5" t="str">
        <f t="shared" si="340"/>
        <v/>
      </c>
      <c r="X1044" s="4" t="str">
        <f t="shared" si="337"/>
        <v/>
      </c>
    </row>
    <row r="1045" spans="1:24" x14ac:dyDescent="0.3">
      <c r="A1045" s="54"/>
      <c r="B1045" s="174" t="s">
        <v>219</v>
      </c>
      <c r="C1045" s="5">
        <f t="shared" si="338"/>
        <v>0</v>
      </c>
      <c r="D1045" s="5">
        <f t="shared" si="341"/>
        <v>0</v>
      </c>
      <c r="E1045" s="5">
        <f t="shared" si="343"/>
        <v>0</v>
      </c>
      <c r="F1045" s="5">
        <f t="shared" si="345"/>
        <v>0</v>
      </c>
      <c r="G1045" s="5">
        <f t="shared" si="331"/>
        <v>0</v>
      </c>
      <c r="H1045" s="5">
        <f t="shared" si="333"/>
        <v>0</v>
      </c>
      <c r="I1045" s="5">
        <f t="shared" si="335"/>
        <v>0</v>
      </c>
      <c r="J1045" s="5" t="str">
        <f t="shared" si="339"/>
        <v/>
      </c>
      <c r="N1045" s="54"/>
      <c r="O1045" s="174" t="s">
        <v>219</v>
      </c>
      <c r="P1045" s="5">
        <f t="shared" si="347"/>
        <v>0</v>
      </c>
      <c r="Q1045" s="5">
        <f t="shared" si="342"/>
        <v>0</v>
      </c>
      <c r="R1045" s="5">
        <f t="shared" si="344"/>
        <v>0</v>
      </c>
      <c r="S1045" s="5">
        <f t="shared" si="346"/>
        <v>0</v>
      </c>
      <c r="T1045" s="5">
        <f t="shared" si="332"/>
        <v>0</v>
      </c>
      <c r="U1045" s="5">
        <f t="shared" si="334"/>
        <v>0</v>
      </c>
      <c r="V1045" s="5">
        <f t="shared" si="336"/>
        <v>0</v>
      </c>
      <c r="W1045" s="5" t="str">
        <f t="shared" si="340"/>
        <v/>
      </c>
      <c r="X1045" s="4" t="str">
        <f t="shared" si="337"/>
        <v/>
      </c>
    </row>
    <row r="1046" spans="1:24" x14ac:dyDescent="0.3">
      <c r="A1046" s="54"/>
      <c r="B1046" s="174" t="s">
        <v>219</v>
      </c>
      <c r="C1046" s="5">
        <f t="shared" si="338"/>
        <v>0</v>
      </c>
      <c r="D1046" s="5">
        <f t="shared" si="341"/>
        <v>0</v>
      </c>
      <c r="E1046" s="5">
        <f t="shared" si="343"/>
        <v>0</v>
      </c>
      <c r="F1046" s="5">
        <f t="shared" si="345"/>
        <v>0</v>
      </c>
      <c r="G1046" s="5">
        <f t="shared" si="331"/>
        <v>0</v>
      </c>
      <c r="H1046" s="5">
        <f t="shared" si="333"/>
        <v>0</v>
      </c>
      <c r="I1046" s="5">
        <f t="shared" si="335"/>
        <v>0</v>
      </c>
      <c r="J1046" s="5" t="str">
        <f t="shared" si="339"/>
        <v/>
      </c>
      <c r="N1046" s="54"/>
      <c r="O1046" s="174" t="s">
        <v>219</v>
      </c>
      <c r="P1046" s="5">
        <f t="shared" si="347"/>
        <v>0</v>
      </c>
      <c r="Q1046" s="5">
        <f t="shared" si="342"/>
        <v>0</v>
      </c>
      <c r="R1046" s="5">
        <f t="shared" si="344"/>
        <v>0</v>
      </c>
      <c r="S1046" s="5">
        <f t="shared" si="346"/>
        <v>0</v>
      </c>
      <c r="T1046" s="5">
        <f t="shared" si="332"/>
        <v>0</v>
      </c>
      <c r="U1046" s="5">
        <f t="shared" si="334"/>
        <v>0</v>
      </c>
      <c r="V1046" s="5">
        <f t="shared" si="336"/>
        <v>0</v>
      </c>
      <c r="W1046" s="5" t="str">
        <f t="shared" si="340"/>
        <v/>
      </c>
      <c r="X1046" s="4" t="str">
        <f t="shared" si="337"/>
        <v/>
      </c>
    </row>
    <row r="1047" spans="1:24" x14ac:dyDescent="0.3">
      <c r="A1047" s="54"/>
      <c r="B1047" s="174" t="s">
        <v>219</v>
      </c>
      <c r="C1047" s="5">
        <f t="shared" si="338"/>
        <v>0</v>
      </c>
      <c r="D1047" s="5">
        <f t="shared" si="341"/>
        <v>0</v>
      </c>
      <c r="E1047" s="5">
        <f t="shared" si="343"/>
        <v>0</v>
      </c>
      <c r="F1047" s="5">
        <f t="shared" si="345"/>
        <v>0</v>
      </c>
      <c r="G1047" s="5">
        <f t="shared" si="331"/>
        <v>0</v>
      </c>
      <c r="H1047" s="5">
        <f t="shared" si="333"/>
        <v>0</v>
      </c>
      <c r="I1047" s="5">
        <f t="shared" si="335"/>
        <v>0</v>
      </c>
      <c r="J1047" s="5" t="str">
        <f t="shared" si="339"/>
        <v/>
      </c>
      <c r="N1047" s="54"/>
      <c r="O1047" s="174" t="s">
        <v>219</v>
      </c>
      <c r="P1047" s="5">
        <f t="shared" si="347"/>
        <v>0</v>
      </c>
      <c r="Q1047" s="5">
        <f t="shared" si="342"/>
        <v>0</v>
      </c>
      <c r="R1047" s="5">
        <f t="shared" si="344"/>
        <v>0</v>
      </c>
      <c r="S1047" s="5">
        <f t="shared" si="346"/>
        <v>0</v>
      </c>
      <c r="T1047" s="5">
        <f t="shared" si="332"/>
        <v>0</v>
      </c>
      <c r="U1047" s="5">
        <f t="shared" si="334"/>
        <v>0</v>
      </c>
      <c r="V1047" s="5">
        <f t="shared" si="336"/>
        <v>0</v>
      </c>
      <c r="W1047" s="5" t="str">
        <f t="shared" si="340"/>
        <v/>
      </c>
      <c r="X1047" s="4" t="str">
        <f t="shared" si="337"/>
        <v/>
      </c>
    </row>
    <row r="1048" spans="1:24" x14ac:dyDescent="0.3">
      <c r="A1048" s="54"/>
      <c r="B1048" s="174" t="s">
        <v>219</v>
      </c>
      <c r="C1048" s="5">
        <f t="shared" si="338"/>
        <v>0</v>
      </c>
      <c r="D1048" s="5">
        <f t="shared" si="341"/>
        <v>0</v>
      </c>
      <c r="E1048" s="5">
        <f t="shared" si="343"/>
        <v>0</v>
      </c>
      <c r="F1048" s="5">
        <f t="shared" si="345"/>
        <v>0</v>
      </c>
      <c r="G1048" s="5">
        <f t="shared" si="331"/>
        <v>0</v>
      </c>
      <c r="H1048" s="5">
        <f t="shared" si="333"/>
        <v>0</v>
      </c>
      <c r="I1048" s="5">
        <f t="shared" si="335"/>
        <v>0</v>
      </c>
      <c r="J1048" s="5" t="str">
        <f t="shared" si="339"/>
        <v/>
      </c>
      <c r="N1048" s="54"/>
      <c r="O1048" s="174" t="s">
        <v>219</v>
      </c>
      <c r="P1048" s="5">
        <f t="shared" si="347"/>
        <v>0</v>
      </c>
      <c r="Q1048" s="5">
        <f t="shared" si="342"/>
        <v>0</v>
      </c>
      <c r="R1048" s="5">
        <f t="shared" si="344"/>
        <v>0</v>
      </c>
      <c r="S1048" s="5">
        <f t="shared" si="346"/>
        <v>0</v>
      </c>
      <c r="T1048" s="5">
        <f t="shared" si="332"/>
        <v>0</v>
      </c>
      <c r="U1048" s="5">
        <f t="shared" si="334"/>
        <v>0</v>
      </c>
      <c r="V1048" s="5">
        <f t="shared" si="336"/>
        <v>0</v>
      </c>
      <c r="W1048" s="5" t="str">
        <f t="shared" si="340"/>
        <v/>
      </c>
      <c r="X1048" s="4" t="str">
        <f t="shared" si="337"/>
        <v/>
      </c>
    </row>
    <row r="1049" spans="1:24" x14ac:dyDescent="0.3">
      <c r="A1049" s="54"/>
      <c r="B1049" s="174" t="s">
        <v>219</v>
      </c>
      <c r="C1049" s="5">
        <f t="shared" si="338"/>
        <v>0</v>
      </c>
      <c r="D1049" s="5">
        <f t="shared" si="341"/>
        <v>0</v>
      </c>
      <c r="E1049" s="5">
        <f t="shared" si="343"/>
        <v>0</v>
      </c>
      <c r="F1049" s="5">
        <f t="shared" si="345"/>
        <v>0</v>
      </c>
      <c r="G1049" s="5">
        <f t="shared" si="331"/>
        <v>0</v>
      </c>
      <c r="H1049" s="5">
        <f t="shared" si="333"/>
        <v>0</v>
      </c>
      <c r="I1049" s="5">
        <f t="shared" si="335"/>
        <v>0</v>
      </c>
      <c r="J1049" s="5" t="str">
        <f t="shared" si="339"/>
        <v/>
      </c>
      <c r="N1049" s="54"/>
      <c r="O1049" s="174" t="s">
        <v>219</v>
      </c>
      <c r="P1049" s="5">
        <f t="shared" si="347"/>
        <v>0</v>
      </c>
      <c r="Q1049" s="5">
        <f t="shared" si="342"/>
        <v>0</v>
      </c>
      <c r="R1049" s="5">
        <f t="shared" si="344"/>
        <v>0</v>
      </c>
      <c r="S1049" s="5">
        <f t="shared" si="346"/>
        <v>0</v>
      </c>
      <c r="T1049" s="5">
        <f t="shared" si="332"/>
        <v>0</v>
      </c>
      <c r="U1049" s="5">
        <f t="shared" si="334"/>
        <v>0</v>
      </c>
      <c r="V1049" s="5">
        <f t="shared" si="336"/>
        <v>0</v>
      </c>
      <c r="W1049" s="5" t="str">
        <f t="shared" si="340"/>
        <v/>
      </c>
      <c r="X1049" s="4" t="str">
        <f t="shared" si="337"/>
        <v/>
      </c>
    </row>
    <row r="1050" spans="1:24" x14ac:dyDescent="0.3">
      <c r="A1050" s="54"/>
      <c r="B1050" s="174" t="s">
        <v>219</v>
      </c>
      <c r="C1050" s="5">
        <f t="shared" si="338"/>
        <v>0</v>
      </c>
      <c r="D1050" s="5">
        <f t="shared" si="341"/>
        <v>0</v>
      </c>
      <c r="E1050" s="5">
        <f t="shared" si="343"/>
        <v>0</v>
      </c>
      <c r="F1050" s="5">
        <f t="shared" si="345"/>
        <v>0</v>
      </c>
      <c r="G1050" s="5">
        <f t="shared" si="331"/>
        <v>0</v>
      </c>
      <c r="H1050" s="5">
        <f t="shared" si="333"/>
        <v>0</v>
      </c>
      <c r="I1050" s="5">
        <f t="shared" si="335"/>
        <v>0</v>
      </c>
      <c r="J1050" s="5" t="str">
        <f t="shared" si="339"/>
        <v/>
      </c>
      <c r="N1050" s="54"/>
      <c r="O1050" s="174" t="s">
        <v>219</v>
      </c>
      <c r="P1050" s="5">
        <f t="shared" si="347"/>
        <v>0</v>
      </c>
      <c r="Q1050" s="5">
        <f t="shared" si="342"/>
        <v>0</v>
      </c>
      <c r="R1050" s="5">
        <f t="shared" si="344"/>
        <v>0</v>
      </c>
      <c r="S1050" s="5">
        <f t="shared" si="346"/>
        <v>0</v>
      </c>
      <c r="T1050" s="5">
        <f t="shared" si="332"/>
        <v>0</v>
      </c>
      <c r="U1050" s="5">
        <f t="shared" si="334"/>
        <v>0</v>
      </c>
      <c r="V1050" s="5">
        <f t="shared" si="336"/>
        <v>0</v>
      </c>
      <c r="W1050" s="5" t="str">
        <f t="shared" si="340"/>
        <v/>
      </c>
      <c r="X1050" s="4" t="str">
        <f t="shared" si="337"/>
        <v/>
      </c>
    </row>
    <row r="1051" spans="1:24" x14ac:dyDescent="0.3">
      <c r="A1051" s="54"/>
      <c r="B1051" s="174" t="s">
        <v>219</v>
      </c>
      <c r="C1051" s="5">
        <f t="shared" si="338"/>
        <v>0</v>
      </c>
      <c r="D1051" s="5">
        <f t="shared" si="341"/>
        <v>0</v>
      </c>
      <c r="E1051" s="5">
        <f t="shared" si="343"/>
        <v>0</v>
      </c>
      <c r="F1051" s="5">
        <f t="shared" si="345"/>
        <v>0</v>
      </c>
      <c r="G1051" s="5">
        <f t="shared" si="331"/>
        <v>0</v>
      </c>
      <c r="H1051" s="5">
        <f t="shared" si="333"/>
        <v>0</v>
      </c>
      <c r="I1051" s="5">
        <f t="shared" si="335"/>
        <v>0</v>
      </c>
      <c r="J1051" s="5" t="str">
        <f t="shared" si="339"/>
        <v/>
      </c>
      <c r="N1051" s="54"/>
      <c r="O1051" s="174" t="s">
        <v>219</v>
      </c>
      <c r="P1051" s="5">
        <f t="shared" si="347"/>
        <v>0</v>
      </c>
      <c r="Q1051" s="5">
        <f t="shared" si="342"/>
        <v>0</v>
      </c>
      <c r="R1051" s="5">
        <f t="shared" si="344"/>
        <v>0</v>
      </c>
      <c r="S1051" s="5">
        <f t="shared" si="346"/>
        <v>0</v>
      </c>
      <c r="T1051" s="5">
        <f t="shared" si="332"/>
        <v>0</v>
      </c>
      <c r="U1051" s="5">
        <f t="shared" si="334"/>
        <v>0</v>
      </c>
      <c r="V1051" s="5">
        <f t="shared" si="336"/>
        <v>0</v>
      </c>
      <c r="W1051" s="5" t="str">
        <f t="shared" si="340"/>
        <v/>
      </c>
      <c r="X1051" s="4" t="str">
        <f t="shared" si="337"/>
        <v/>
      </c>
    </row>
    <row r="1052" spans="1:24" x14ac:dyDescent="0.3">
      <c r="A1052" s="54"/>
      <c r="B1052" s="174" t="s">
        <v>219</v>
      </c>
      <c r="C1052" s="5">
        <f t="shared" si="338"/>
        <v>0</v>
      </c>
      <c r="D1052" s="5">
        <f t="shared" si="341"/>
        <v>0</v>
      </c>
      <c r="E1052" s="5">
        <f t="shared" si="343"/>
        <v>0</v>
      </c>
      <c r="F1052" s="5">
        <f t="shared" si="345"/>
        <v>0</v>
      </c>
      <c r="G1052" s="5">
        <f t="shared" si="331"/>
        <v>0</v>
      </c>
      <c r="H1052" s="5">
        <f t="shared" si="333"/>
        <v>0</v>
      </c>
      <c r="I1052" s="5">
        <f t="shared" si="335"/>
        <v>0</v>
      </c>
      <c r="J1052" s="5" t="str">
        <f t="shared" si="339"/>
        <v/>
      </c>
      <c r="N1052" s="54"/>
      <c r="O1052" s="174" t="s">
        <v>219</v>
      </c>
      <c r="P1052" s="5">
        <f t="shared" si="347"/>
        <v>0</v>
      </c>
      <c r="Q1052" s="5">
        <f t="shared" si="342"/>
        <v>0</v>
      </c>
      <c r="R1052" s="5">
        <f t="shared" si="344"/>
        <v>0</v>
      </c>
      <c r="S1052" s="5">
        <f t="shared" si="346"/>
        <v>0</v>
      </c>
      <c r="T1052" s="5">
        <f t="shared" si="332"/>
        <v>0</v>
      </c>
      <c r="U1052" s="5">
        <f t="shared" si="334"/>
        <v>0</v>
      </c>
      <c r="V1052" s="5">
        <f t="shared" si="336"/>
        <v>0</v>
      </c>
      <c r="W1052" s="5" t="str">
        <f t="shared" si="340"/>
        <v/>
      </c>
      <c r="X1052" s="4" t="str">
        <f t="shared" si="337"/>
        <v/>
      </c>
    </row>
    <row r="1053" spans="1:24" x14ac:dyDescent="0.3">
      <c r="A1053" s="54"/>
      <c r="B1053" s="174" t="s">
        <v>219</v>
      </c>
      <c r="C1053" s="5">
        <f t="shared" si="338"/>
        <v>0</v>
      </c>
      <c r="D1053" s="5">
        <f t="shared" si="341"/>
        <v>0</v>
      </c>
      <c r="E1053" s="5">
        <f t="shared" si="343"/>
        <v>0</v>
      </c>
      <c r="F1053" s="5">
        <f t="shared" si="345"/>
        <v>0</v>
      </c>
      <c r="G1053" s="5">
        <f t="shared" si="331"/>
        <v>0</v>
      </c>
      <c r="H1053" s="5">
        <f t="shared" si="333"/>
        <v>0</v>
      </c>
      <c r="I1053" s="5">
        <f t="shared" si="335"/>
        <v>0</v>
      </c>
      <c r="J1053" s="5" t="str">
        <f t="shared" si="339"/>
        <v/>
      </c>
      <c r="N1053" s="54"/>
      <c r="O1053" s="174" t="s">
        <v>219</v>
      </c>
      <c r="P1053" s="5">
        <f t="shared" si="347"/>
        <v>0</v>
      </c>
      <c r="Q1053" s="5">
        <f t="shared" si="342"/>
        <v>0</v>
      </c>
      <c r="R1053" s="5">
        <f t="shared" si="344"/>
        <v>0</v>
      </c>
      <c r="S1053" s="5">
        <f t="shared" si="346"/>
        <v>0</v>
      </c>
      <c r="T1053" s="5">
        <f t="shared" si="332"/>
        <v>0</v>
      </c>
      <c r="U1053" s="5">
        <f t="shared" si="334"/>
        <v>0</v>
      </c>
      <c r="V1053" s="5">
        <f t="shared" si="336"/>
        <v>0</v>
      </c>
      <c r="W1053" s="5" t="str">
        <f t="shared" si="340"/>
        <v/>
      </c>
      <c r="X1053" s="4" t="str">
        <f t="shared" si="337"/>
        <v/>
      </c>
    </row>
    <row r="1054" spans="1:24" x14ac:dyDescent="0.3">
      <c r="A1054" s="54"/>
      <c r="B1054" s="174" t="s">
        <v>219</v>
      </c>
      <c r="C1054" s="5">
        <f t="shared" si="338"/>
        <v>0</v>
      </c>
      <c r="D1054" s="5">
        <f t="shared" si="341"/>
        <v>0</v>
      </c>
      <c r="E1054" s="5">
        <f t="shared" si="343"/>
        <v>0</v>
      </c>
      <c r="F1054" s="5">
        <f t="shared" si="345"/>
        <v>0</v>
      </c>
      <c r="G1054" s="5">
        <f t="shared" si="331"/>
        <v>0</v>
      </c>
      <c r="H1054" s="5">
        <f t="shared" si="333"/>
        <v>0</v>
      </c>
      <c r="I1054" s="5">
        <f t="shared" si="335"/>
        <v>0</v>
      </c>
      <c r="J1054" s="5" t="str">
        <f t="shared" si="339"/>
        <v/>
      </c>
      <c r="N1054" s="54"/>
      <c r="O1054" s="174" t="s">
        <v>219</v>
      </c>
      <c r="P1054" s="5">
        <f t="shared" si="347"/>
        <v>0</v>
      </c>
      <c r="Q1054" s="5">
        <f t="shared" si="342"/>
        <v>0</v>
      </c>
      <c r="R1054" s="5">
        <f t="shared" si="344"/>
        <v>0</v>
      </c>
      <c r="S1054" s="5">
        <f t="shared" si="346"/>
        <v>0</v>
      </c>
      <c r="T1054" s="5">
        <f t="shared" si="332"/>
        <v>0</v>
      </c>
      <c r="U1054" s="5">
        <f t="shared" si="334"/>
        <v>0</v>
      </c>
      <c r="V1054" s="5">
        <f t="shared" si="336"/>
        <v>0</v>
      </c>
      <c r="W1054" s="5" t="str">
        <f t="shared" si="340"/>
        <v/>
      </c>
      <c r="X1054" s="4" t="str">
        <f t="shared" si="337"/>
        <v/>
      </c>
    </row>
    <row r="1055" spans="1:24" x14ac:dyDescent="0.3">
      <c r="A1055" s="54"/>
      <c r="B1055" s="174" t="s">
        <v>219</v>
      </c>
      <c r="C1055" s="5">
        <f t="shared" si="338"/>
        <v>0</v>
      </c>
      <c r="D1055" s="5">
        <f t="shared" si="341"/>
        <v>0</v>
      </c>
      <c r="E1055" s="5">
        <f t="shared" si="343"/>
        <v>0</v>
      </c>
      <c r="F1055" s="5">
        <f t="shared" si="345"/>
        <v>0</v>
      </c>
      <c r="G1055" s="5">
        <f t="shared" si="331"/>
        <v>0</v>
      </c>
      <c r="H1055" s="5">
        <f t="shared" si="333"/>
        <v>0</v>
      </c>
      <c r="I1055" s="5">
        <f t="shared" si="335"/>
        <v>0</v>
      </c>
      <c r="J1055" s="5" t="str">
        <f t="shared" si="339"/>
        <v/>
      </c>
      <c r="N1055" s="54"/>
      <c r="O1055" s="174" t="s">
        <v>219</v>
      </c>
      <c r="P1055" s="5">
        <f t="shared" si="347"/>
        <v>0</v>
      </c>
      <c r="Q1055" s="5">
        <f t="shared" si="342"/>
        <v>0</v>
      </c>
      <c r="R1055" s="5">
        <f t="shared" si="344"/>
        <v>0</v>
      </c>
      <c r="S1055" s="5">
        <f t="shared" si="346"/>
        <v>0</v>
      </c>
      <c r="T1055" s="5">
        <f t="shared" si="332"/>
        <v>0</v>
      </c>
      <c r="U1055" s="5">
        <f t="shared" si="334"/>
        <v>0</v>
      </c>
      <c r="V1055" s="5">
        <f t="shared" si="336"/>
        <v>0</v>
      </c>
      <c r="W1055" s="5" t="str">
        <f t="shared" si="340"/>
        <v/>
      </c>
      <c r="X1055" s="4" t="str">
        <f t="shared" si="337"/>
        <v/>
      </c>
    </row>
    <row r="1056" spans="1:24" x14ac:dyDescent="0.3">
      <c r="A1056" s="54"/>
      <c r="B1056" s="174" t="s">
        <v>219</v>
      </c>
      <c r="C1056" s="5">
        <f t="shared" si="338"/>
        <v>0</v>
      </c>
      <c r="D1056" s="5">
        <f t="shared" si="341"/>
        <v>0</v>
      </c>
      <c r="E1056" s="5">
        <f t="shared" si="343"/>
        <v>0</v>
      </c>
      <c r="F1056" s="5">
        <f t="shared" si="345"/>
        <v>0</v>
      </c>
      <c r="G1056" s="5">
        <f t="shared" si="331"/>
        <v>0</v>
      </c>
      <c r="H1056" s="5">
        <f t="shared" si="333"/>
        <v>0</v>
      </c>
      <c r="I1056" s="5">
        <f t="shared" si="335"/>
        <v>0</v>
      </c>
      <c r="J1056" s="5" t="str">
        <f t="shared" si="339"/>
        <v/>
      </c>
      <c r="N1056" s="54"/>
      <c r="O1056" s="174" t="s">
        <v>219</v>
      </c>
      <c r="P1056" s="5">
        <f t="shared" si="347"/>
        <v>0</v>
      </c>
      <c r="Q1056" s="5">
        <f t="shared" si="342"/>
        <v>0</v>
      </c>
      <c r="R1056" s="5">
        <f t="shared" si="344"/>
        <v>0</v>
      </c>
      <c r="S1056" s="5">
        <f t="shared" si="346"/>
        <v>0</v>
      </c>
      <c r="T1056" s="5">
        <f t="shared" si="332"/>
        <v>0</v>
      </c>
      <c r="U1056" s="5">
        <f t="shared" si="334"/>
        <v>0</v>
      </c>
      <c r="V1056" s="5">
        <f t="shared" si="336"/>
        <v>0</v>
      </c>
      <c r="W1056" s="5" t="str">
        <f t="shared" si="340"/>
        <v/>
      </c>
      <c r="X1056" s="4" t="str">
        <f t="shared" si="337"/>
        <v/>
      </c>
    </row>
    <row r="1057" spans="1:24" x14ac:dyDescent="0.3">
      <c r="A1057" s="54"/>
      <c r="B1057" s="174" t="s">
        <v>219</v>
      </c>
      <c r="C1057" s="5">
        <f t="shared" si="338"/>
        <v>0</v>
      </c>
      <c r="D1057" s="5">
        <f t="shared" si="341"/>
        <v>0</v>
      </c>
      <c r="E1057" s="5">
        <f t="shared" si="343"/>
        <v>0</v>
      </c>
      <c r="F1057" s="5">
        <f t="shared" si="345"/>
        <v>0</v>
      </c>
      <c r="G1057" s="5">
        <f t="shared" si="331"/>
        <v>0</v>
      </c>
      <c r="H1057" s="5">
        <f t="shared" si="333"/>
        <v>0</v>
      </c>
      <c r="I1057" s="5">
        <f t="shared" si="335"/>
        <v>0</v>
      </c>
      <c r="J1057" s="5" t="str">
        <f t="shared" si="339"/>
        <v/>
      </c>
      <c r="N1057" s="54"/>
      <c r="O1057" s="174" t="s">
        <v>219</v>
      </c>
      <c r="P1057" s="5">
        <f t="shared" si="347"/>
        <v>0</v>
      </c>
      <c r="Q1057" s="5">
        <f t="shared" si="342"/>
        <v>0</v>
      </c>
      <c r="R1057" s="5">
        <f t="shared" si="344"/>
        <v>0</v>
      </c>
      <c r="S1057" s="5">
        <f t="shared" si="346"/>
        <v>0</v>
      </c>
      <c r="T1057" s="5">
        <f t="shared" si="332"/>
        <v>0</v>
      </c>
      <c r="U1057" s="5">
        <f t="shared" si="334"/>
        <v>0</v>
      </c>
      <c r="V1057" s="5">
        <f t="shared" si="336"/>
        <v>0</v>
      </c>
      <c r="W1057" s="5" t="str">
        <f t="shared" si="340"/>
        <v/>
      </c>
      <c r="X1057" s="4" t="str">
        <f t="shared" si="337"/>
        <v/>
      </c>
    </row>
    <row r="1058" spans="1:24" x14ac:dyDescent="0.3">
      <c r="A1058" s="54"/>
      <c r="B1058" s="174" t="s">
        <v>219</v>
      </c>
      <c r="C1058" s="5">
        <f t="shared" si="338"/>
        <v>0</v>
      </c>
      <c r="D1058" s="5">
        <f t="shared" si="341"/>
        <v>0</v>
      </c>
      <c r="E1058" s="5">
        <f t="shared" si="343"/>
        <v>0</v>
      </c>
      <c r="F1058" s="5">
        <f t="shared" si="345"/>
        <v>0</v>
      </c>
      <c r="G1058" s="5">
        <f t="shared" si="331"/>
        <v>0</v>
      </c>
      <c r="H1058" s="5">
        <f t="shared" si="333"/>
        <v>0</v>
      </c>
      <c r="I1058" s="5">
        <f t="shared" si="335"/>
        <v>0</v>
      </c>
      <c r="J1058" s="5" t="str">
        <f t="shared" si="339"/>
        <v/>
      </c>
      <c r="N1058" s="54"/>
      <c r="O1058" s="174" t="s">
        <v>219</v>
      </c>
      <c r="P1058" s="5">
        <f t="shared" si="347"/>
        <v>0</v>
      </c>
      <c r="Q1058" s="5">
        <f t="shared" si="342"/>
        <v>0</v>
      </c>
      <c r="R1058" s="5">
        <f t="shared" si="344"/>
        <v>0</v>
      </c>
      <c r="S1058" s="5">
        <f t="shared" si="346"/>
        <v>0</v>
      </c>
      <c r="T1058" s="5">
        <f t="shared" si="332"/>
        <v>0</v>
      </c>
      <c r="U1058" s="5">
        <f t="shared" si="334"/>
        <v>0</v>
      </c>
      <c r="V1058" s="5">
        <f t="shared" si="336"/>
        <v>0</v>
      </c>
      <c r="W1058" s="5" t="str">
        <f t="shared" si="340"/>
        <v/>
      </c>
      <c r="X1058" s="4" t="str">
        <f t="shared" si="337"/>
        <v/>
      </c>
    </row>
    <row r="1059" spans="1:24" x14ac:dyDescent="0.3">
      <c r="A1059" s="54"/>
      <c r="B1059" s="174" t="s">
        <v>219</v>
      </c>
      <c r="C1059" s="5">
        <f t="shared" si="338"/>
        <v>0</v>
      </c>
      <c r="D1059" s="5">
        <f t="shared" si="341"/>
        <v>0</v>
      </c>
      <c r="E1059" s="5">
        <f t="shared" si="343"/>
        <v>0</v>
      </c>
      <c r="F1059" s="5">
        <f t="shared" si="345"/>
        <v>0</v>
      </c>
      <c r="G1059" s="5">
        <f t="shared" si="331"/>
        <v>0</v>
      </c>
      <c r="H1059" s="5">
        <f t="shared" si="333"/>
        <v>0</v>
      </c>
      <c r="I1059" s="5">
        <f t="shared" si="335"/>
        <v>0</v>
      </c>
      <c r="J1059" s="5" t="str">
        <f t="shared" si="339"/>
        <v/>
      </c>
      <c r="N1059" s="54"/>
      <c r="O1059" s="174" t="s">
        <v>219</v>
      </c>
      <c r="P1059" s="5">
        <f t="shared" si="347"/>
        <v>0</v>
      </c>
      <c r="Q1059" s="5">
        <f t="shared" si="342"/>
        <v>0</v>
      </c>
      <c r="R1059" s="5">
        <f t="shared" si="344"/>
        <v>0</v>
      </c>
      <c r="S1059" s="5">
        <f t="shared" si="346"/>
        <v>0</v>
      </c>
      <c r="T1059" s="5">
        <f t="shared" si="332"/>
        <v>0</v>
      </c>
      <c r="U1059" s="5">
        <f t="shared" si="334"/>
        <v>0</v>
      </c>
      <c r="V1059" s="5">
        <f t="shared" si="336"/>
        <v>0</v>
      </c>
      <c r="W1059" s="5" t="str">
        <f t="shared" si="340"/>
        <v/>
      </c>
      <c r="X1059" s="4" t="str">
        <f t="shared" si="337"/>
        <v/>
      </c>
    </row>
    <row r="1060" spans="1:24" x14ac:dyDescent="0.3">
      <c r="A1060" s="54"/>
      <c r="B1060" s="174" t="s">
        <v>219</v>
      </c>
      <c r="C1060" s="5">
        <f t="shared" si="338"/>
        <v>0</v>
      </c>
      <c r="D1060" s="5">
        <f t="shared" si="341"/>
        <v>0</v>
      </c>
      <c r="E1060" s="5">
        <f t="shared" si="343"/>
        <v>0</v>
      </c>
      <c r="F1060" s="5">
        <f t="shared" si="345"/>
        <v>0</v>
      </c>
      <c r="G1060" s="5">
        <f t="shared" si="331"/>
        <v>0</v>
      </c>
      <c r="H1060" s="5">
        <f t="shared" si="333"/>
        <v>0</v>
      </c>
      <c r="I1060" s="5">
        <f t="shared" si="335"/>
        <v>0</v>
      </c>
      <c r="J1060" s="5" t="str">
        <f t="shared" si="339"/>
        <v/>
      </c>
      <c r="N1060" s="54"/>
      <c r="O1060" s="174" t="s">
        <v>219</v>
      </c>
      <c r="P1060" s="5">
        <f t="shared" si="347"/>
        <v>0</v>
      </c>
      <c r="Q1060" s="5">
        <f t="shared" si="342"/>
        <v>0</v>
      </c>
      <c r="R1060" s="5">
        <f t="shared" si="344"/>
        <v>0</v>
      </c>
      <c r="S1060" s="5">
        <f t="shared" si="346"/>
        <v>0</v>
      </c>
      <c r="T1060" s="5">
        <f t="shared" si="332"/>
        <v>0</v>
      </c>
      <c r="U1060" s="5">
        <f t="shared" si="334"/>
        <v>0</v>
      </c>
      <c r="V1060" s="5">
        <f t="shared" si="336"/>
        <v>0</v>
      </c>
      <c r="W1060" s="5" t="str">
        <f t="shared" si="340"/>
        <v/>
      </c>
      <c r="X1060" s="4" t="str">
        <f t="shared" si="337"/>
        <v/>
      </c>
    </row>
    <row r="1061" spans="1:24" x14ac:dyDescent="0.3">
      <c r="A1061" s="54"/>
      <c r="B1061" s="174" t="s">
        <v>219</v>
      </c>
      <c r="C1061" s="5">
        <f t="shared" si="338"/>
        <v>0</v>
      </c>
      <c r="D1061" s="5">
        <f t="shared" si="341"/>
        <v>0</v>
      </c>
      <c r="E1061" s="5">
        <f t="shared" si="343"/>
        <v>0</v>
      </c>
      <c r="F1061" s="5">
        <f t="shared" si="345"/>
        <v>0</v>
      </c>
      <c r="G1061" s="5">
        <f t="shared" si="331"/>
        <v>0</v>
      </c>
      <c r="H1061" s="5">
        <f t="shared" si="333"/>
        <v>0</v>
      </c>
      <c r="I1061" s="5">
        <f t="shared" si="335"/>
        <v>0</v>
      </c>
      <c r="J1061" s="5" t="str">
        <f t="shared" si="339"/>
        <v/>
      </c>
      <c r="N1061" s="54"/>
      <c r="O1061" s="174" t="s">
        <v>219</v>
      </c>
      <c r="P1061" s="5">
        <f t="shared" si="347"/>
        <v>0</v>
      </c>
      <c r="Q1061" s="5">
        <f t="shared" si="342"/>
        <v>0</v>
      </c>
      <c r="R1061" s="5">
        <f t="shared" si="344"/>
        <v>0</v>
      </c>
      <c r="S1061" s="5">
        <f t="shared" si="346"/>
        <v>0</v>
      </c>
      <c r="T1061" s="5">
        <f t="shared" si="332"/>
        <v>0</v>
      </c>
      <c r="U1061" s="5">
        <f t="shared" si="334"/>
        <v>0</v>
      </c>
      <c r="V1061" s="5">
        <f t="shared" si="336"/>
        <v>0</v>
      </c>
      <c r="W1061" s="5" t="str">
        <f t="shared" si="340"/>
        <v/>
      </c>
      <c r="X1061" s="4" t="str">
        <f t="shared" si="337"/>
        <v/>
      </c>
    </row>
    <row r="1062" spans="1:24" x14ac:dyDescent="0.3">
      <c r="A1062" s="54"/>
      <c r="B1062" s="174" t="s">
        <v>219</v>
      </c>
      <c r="C1062" s="5">
        <f t="shared" si="338"/>
        <v>0</v>
      </c>
      <c r="D1062" s="5">
        <f t="shared" si="341"/>
        <v>0</v>
      </c>
      <c r="E1062" s="5">
        <f t="shared" si="343"/>
        <v>0</v>
      </c>
      <c r="F1062" s="5">
        <f t="shared" si="345"/>
        <v>0</v>
      </c>
      <c r="G1062" s="5">
        <f t="shared" ref="G1062:G1125" si="348">IF(ISNUMBER(B1026),(IFERROR((B1062/B1026)-1,0)),0)</f>
        <v>0</v>
      </c>
      <c r="H1062" s="5">
        <f t="shared" si="333"/>
        <v>0</v>
      </c>
      <c r="I1062" s="5">
        <f t="shared" si="335"/>
        <v>0</v>
      </c>
      <c r="J1062" s="5" t="str">
        <f t="shared" si="339"/>
        <v/>
      </c>
      <c r="N1062" s="54"/>
      <c r="O1062" s="174" t="s">
        <v>219</v>
      </c>
      <c r="P1062" s="5">
        <f t="shared" si="347"/>
        <v>0</v>
      </c>
      <c r="Q1062" s="5">
        <f t="shared" si="342"/>
        <v>0</v>
      </c>
      <c r="R1062" s="5">
        <f t="shared" si="344"/>
        <v>0</v>
      </c>
      <c r="S1062" s="5">
        <f t="shared" si="346"/>
        <v>0</v>
      </c>
      <c r="T1062" s="5">
        <f t="shared" ref="T1062:T1125" si="349">IF(ISNUMBER(O1026),(IFERROR((O1062/O1026)-1,0)),0)</f>
        <v>0</v>
      </c>
      <c r="U1062" s="5">
        <f t="shared" si="334"/>
        <v>0</v>
      </c>
      <c r="V1062" s="5">
        <f t="shared" si="336"/>
        <v>0</v>
      </c>
      <c r="W1062" s="5" t="str">
        <f t="shared" si="340"/>
        <v/>
      </c>
      <c r="X1062" s="4" t="str">
        <f t="shared" si="337"/>
        <v/>
      </c>
    </row>
    <row r="1063" spans="1:24" x14ac:dyDescent="0.3">
      <c r="A1063" s="54"/>
      <c r="B1063" s="174" t="s">
        <v>219</v>
      </c>
      <c r="C1063" s="5">
        <f t="shared" si="338"/>
        <v>0</v>
      </c>
      <c r="D1063" s="5">
        <f t="shared" si="341"/>
        <v>0</v>
      </c>
      <c r="E1063" s="5">
        <f t="shared" si="343"/>
        <v>0</v>
      </c>
      <c r="F1063" s="5">
        <f t="shared" si="345"/>
        <v>0</v>
      </c>
      <c r="G1063" s="5">
        <f t="shared" si="348"/>
        <v>0</v>
      </c>
      <c r="H1063" s="5">
        <f t="shared" si="333"/>
        <v>0</v>
      </c>
      <c r="I1063" s="5">
        <f t="shared" si="335"/>
        <v>0</v>
      </c>
      <c r="J1063" s="5" t="str">
        <f t="shared" si="339"/>
        <v/>
      </c>
      <c r="N1063" s="54"/>
      <c r="O1063" s="174" t="s">
        <v>219</v>
      </c>
      <c r="P1063" s="5">
        <f t="shared" si="347"/>
        <v>0</v>
      </c>
      <c r="Q1063" s="5">
        <f t="shared" si="342"/>
        <v>0</v>
      </c>
      <c r="R1063" s="5">
        <f t="shared" si="344"/>
        <v>0</v>
      </c>
      <c r="S1063" s="5">
        <f t="shared" si="346"/>
        <v>0</v>
      </c>
      <c r="T1063" s="5">
        <f t="shared" si="349"/>
        <v>0</v>
      </c>
      <c r="U1063" s="5">
        <f t="shared" si="334"/>
        <v>0</v>
      </c>
      <c r="V1063" s="5">
        <f t="shared" si="336"/>
        <v>0</v>
      </c>
      <c r="W1063" s="5" t="str">
        <f t="shared" si="340"/>
        <v/>
      </c>
      <c r="X1063" s="4" t="str">
        <f t="shared" si="337"/>
        <v/>
      </c>
    </row>
    <row r="1064" spans="1:24" x14ac:dyDescent="0.3">
      <c r="A1064" s="54"/>
      <c r="B1064" s="174" t="s">
        <v>219</v>
      </c>
      <c r="C1064" s="5">
        <f t="shared" si="338"/>
        <v>0</v>
      </c>
      <c r="D1064" s="5">
        <f t="shared" si="341"/>
        <v>0</v>
      </c>
      <c r="E1064" s="5">
        <f t="shared" si="343"/>
        <v>0</v>
      </c>
      <c r="F1064" s="5">
        <f t="shared" si="345"/>
        <v>0</v>
      </c>
      <c r="G1064" s="5">
        <f t="shared" si="348"/>
        <v>0</v>
      </c>
      <c r="H1064" s="5">
        <f t="shared" si="333"/>
        <v>0</v>
      </c>
      <c r="I1064" s="5">
        <f t="shared" si="335"/>
        <v>0</v>
      </c>
      <c r="J1064" s="5" t="str">
        <f t="shared" si="339"/>
        <v/>
      </c>
      <c r="N1064" s="54"/>
      <c r="O1064" s="174" t="s">
        <v>219</v>
      </c>
      <c r="P1064" s="5">
        <f t="shared" si="347"/>
        <v>0</v>
      </c>
      <c r="Q1064" s="5">
        <f t="shared" si="342"/>
        <v>0</v>
      </c>
      <c r="R1064" s="5">
        <f t="shared" si="344"/>
        <v>0</v>
      </c>
      <c r="S1064" s="5">
        <f t="shared" si="346"/>
        <v>0</v>
      </c>
      <c r="T1064" s="5">
        <f t="shared" si="349"/>
        <v>0</v>
      </c>
      <c r="U1064" s="5">
        <f t="shared" si="334"/>
        <v>0</v>
      </c>
      <c r="V1064" s="5">
        <f t="shared" si="336"/>
        <v>0</v>
      </c>
      <c r="W1064" s="5" t="str">
        <f t="shared" si="340"/>
        <v/>
      </c>
      <c r="X1064" s="4" t="str">
        <f t="shared" si="337"/>
        <v/>
      </c>
    </row>
    <row r="1065" spans="1:24" x14ac:dyDescent="0.3">
      <c r="A1065" s="54"/>
      <c r="B1065" s="174" t="s">
        <v>219</v>
      </c>
      <c r="C1065" s="5">
        <f t="shared" si="338"/>
        <v>0</v>
      </c>
      <c r="D1065" s="5">
        <f t="shared" si="341"/>
        <v>0</v>
      </c>
      <c r="E1065" s="5">
        <f t="shared" si="343"/>
        <v>0</v>
      </c>
      <c r="F1065" s="5">
        <f t="shared" si="345"/>
        <v>0</v>
      </c>
      <c r="G1065" s="5">
        <f t="shared" si="348"/>
        <v>0</v>
      </c>
      <c r="H1065" s="5">
        <f t="shared" si="333"/>
        <v>0</v>
      </c>
      <c r="I1065" s="5">
        <f t="shared" si="335"/>
        <v>0</v>
      </c>
      <c r="J1065" s="5" t="str">
        <f t="shared" si="339"/>
        <v/>
      </c>
      <c r="N1065" s="54"/>
      <c r="O1065" s="174" t="s">
        <v>219</v>
      </c>
      <c r="P1065" s="5">
        <f t="shared" si="347"/>
        <v>0</v>
      </c>
      <c r="Q1065" s="5">
        <f t="shared" si="342"/>
        <v>0</v>
      </c>
      <c r="R1065" s="5">
        <f t="shared" si="344"/>
        <v>0</v>
      </c>
      <c r="S1065" s="5">
        <f t="shared" si="346"/>
        <v>0</v>
      </c>
      <c r="T1065" s="5">
        <f t="shared" si="349"/>
        <v>0</v>
      </c>
      <c r="U1065" s="5">
        <f t="shared" si="334"/>
        <v>0</v>
      </c>
      <c r="V1065" s="5">
        <f t="shared" si="336"/>
        <v>0</v>
      </c>
      <c r="W1065" s="5" t="str">
        <f t="shared" si="340"/>
        <v/>
      </c>
      <c r="X1065" s="4" t="str">
        <f t="shared" si="337"/>
        <v/>
      </c>
    </row>
    <row r="1066" spans="1:24" x14ac:dyDescent="0.3">
      <c r="A1066" s="54"/>
      <c r="B1066" s="174" t="s">
        <v>219</v>
      </c>
      <c r="C1066" s="5">
        <f t="shared" si="338"/>
        <v>0</v>
      </c>
      <c r="D1066" s="5">
        <f t="shared" si="341"/>
        <v>0</v>
      </c>
      <c r="E1066" s="5">
        <f t="shared" si="343"/>
        <v>0</v>
      </c>
      <c r="F1066" s="5">
        <f t="shared" si="345"/>
        <v>0</v>
      </c>
      <c r="G1066" s="5">
        <f t="shared" si="348"/>
        <v>0</v>
      </c>
      <c r="H1066" s="5">
        <f t="shared" si="333"/>
        <v>0</v>
      </c>
      <c r="I1066" s="5">
        <f t="shared" si="335"/>
        <v>0</v>
      </c>
      <c r="J1066" s="5" t="str">
        <f t="shared" si="339"/>
        <v/>
      </c>
      <c r="N1066" s="54"/>
      <c r="O1066" s="174" t="s">
        <v>219</v>
      </c>
      <c r="P1066" s="5">
        <f t="shared" si="347"/>
        <v>0</v>
      </c>
      <c r="Q1066" s="5">
        <f t="shared" si="342"/>
        <v>0</v>
      </c>
      <c r="R1066" s="5">
        <f t="shared" si="344"/>
        <v>0</v>
      </c>
      <c r="S1066" s="5">
        <f t="shared" si="346"/>
        <v>0</v>
      </c>
      <c r="T1066" s="5">
        <f t="shared" si="349"/>
        <v>0</v>
      </c>
      <c r="U1066" s="5">
        <f t="shared" si="334"/>
        <v>0</v>
      </c>
      <c r="V1066" s="5">
        <f t="shared" si="336"/>
        <v>0</v>
      </c>
      <c r="W1066" s="5" t="str">
        <f t="shared" si="340"/>
        <v/>
      </c>
      <c r="X1066" s="4" t="str">
        <f t="shared" si="337"/>
        <v/>
      </c>
    </row>
    <row r="1067" spans="1:24" x14ac:dyDescent="0.3">
      <c r="A1067" s="54"/>
      <c r="B1067" s="174" t="s">
        <v>219</v>
      </c>
      <c r="C1067" s="5">
        <f t="shared" si="338"/>
        <v>0</v>
      </c>
      <c r="D1067" s="5">
        <f t="shared" si="341"/>
        <v>0</v>
      </c>
      <c r="E1067" s="5">
        <f t="shared" si="343"/>
        <v>0</v>
      </c>
      <c r="F1067" s="5">
        <f t="shared" si="345"/>
        <v>0</v>
      </c>
      <c r="G1067" s="5">
        <f t="shared" si="348"/>
        <v>0</v>
      </c>
      <c r="H1067" s="5">
        <f t="shared" si="333"/>
        <v>0</v>
      </c>
      <c r="I1067" s="5">
        <f t="shared" si="335"/>
        <v>0</v>
      </c>
      <c r="J1067" s="5" t="str">
        <f t="shared" si="339"/>
        <v/>
      </c>
      <c r="N1067" s="54"/>
      <c r="O1067" s="174" t="s">
        <v>219</v>
      </c>
      <c r="P1067" s="5">
        <f t="shared" si="347"/>
        <v>0</v>
      </c>
      <c r="Q1067" s="5">
        <f t="shared" si="342"/>
        <v>0</v>
      </c>
      <c r="R1067" s="5">
        <f t="shared" si="344"/>
        <v>0</v>
      </c>
      <c r="S1067" s="5">
        <f t="shared" si="346"/>
        <v>0</v>
      </c>
      <c r="T1067" s="5">
        <f t="shared" si="349"/>
        <v>0</v>
      </c>
      <c r="U1067" s="5">
        <f t="shared" si="334"/>
        <v>0</v>
      </c>
      <c r="V1067" s="5">
        <f t="shared" si="336"/>
        <v>0</v>
      </c>
      <c r="W1067" s="5" t="str">
        <f t="shared" si="340"/>
        <v/>
      </c>
      <c r="X1067" s="4" t="str">
        <f t="shared" si="337"/>
        <v/>
      </c>
    </row>
    <row r="1068" spans="1:24" x14ac:dyDescent="0.3">
      <c r="A1068" s="54"/>
      <c r="B1068" s="174" t="s">
        <v>219</v>
      </c>
      <c r="C1068" s="5">
        <f t="shared" si="338"/>
        <v>0</v>
      </c>
      <c r="D1068" s="5">
        <f t="shared" si="341"/>
        <v>0</v>
      </c>
      <c r="E1068" s="5">
        <f t="shared" si="343"/>
        <v>0</v>
      </c>
      <c r="F1068" s="5">
        <f t="shared" si="345"/>
        <v>0</v>
      </c>
      <c r="G1068" s="5">
        <f t="shared" si="348"/>
        <v>0</v>
      </c>
      <c r="H1068" s="5">
        <f t="shared" si="333"/>
        <v>0</v>
      </c>
      <c r="I1068" s="5">
        <f t="shared" si="335"/>
        <v>0</v>
      </c>
      <c r="J1068" s="5" t="str">
        <f t="shared" si="339"/>
        <v/>
      </c>
      <c r="N1068" s="54"/>
      <c r="O1068" s="174" t="s">
        <v>219</v>
      </c>
      <c r="P1068" s="5">
        <f t="shared" si="347"/>
        <v>0</v>
      </c>
      <c r="Q1068" s="5">
        <f t="shared" si="342"/>
        <v>0</v>
      </c>
      <c r="R1068" s="5">
        <f t="shared" si="344"/>
        <v>0</v>
      </c>
      <c r="S1068" s="5">
        <f t="shared" si="346"/>
        <v>0</v>
      </c>
      <c r="T1068" s="5">
        <f t="shared" si="349"/>
        <v>0</v>
      </c>
      <c r="U1068" s="5">
        <f t="shared" si="334"/>
        <v>0</v>
      </c>
      <c r="V1068" s="5">
        <f t="shared" si="336"/>
        <v>0</v>
      </c>
      <c r="W1068" s="5" t="str">
        <f t="shared" si="340"/>
        <v/>
      </c>
      <c r="X1068" s="4" t="str">
        <f t="shared" si="337"/>
        <v/>
      </c>
    </row>
    <row r="1069" spans="1:24" x14ac:dyDescent="0.3">
      <c r="A1069" s="54"/>
      <c r="B1069" s="174" t="s">
        <v>219</v>
      </c>
      <c r="C1069" s="5">
        <f t="shared" si="338"/>
        <v>0</v>
      </c>
      <c r="D1069" s="5">
        <f t="shared" si="341"/>
        <v>0</v>
      </c>
      <c r="E1069" s="5">
        <f t="shared" si="343"/>
        <v>0</v>
      </c>
      <c r="F1069" s="5">
        <f t="shared" si="345"/>
        <v>0</v>
      </c>
      <c r="G1069" s="5">
        <f t="shared" si="348"/>
        <v>0</v>
      </c>
      <c r="H1069" s="5">
        <f t="shared" si="333"/>
        <v>0</v>
      </c>
      <c r="I1069" s="5">
        <f t="shared" si="335"/>
        <v>0</v>
      </c>
      <c r="J1069" s="5" t="str">
        <f t="shared" si="339"/>
        <v/>
      </c>
      <c r="N1069" s="54"/>
      <c r="O1069" s="174" t="s">
        <v>219</v>
      </c>
      <c r="P1069" s="5">
        <f t="shared" si="347"/>
        <v>0</v>
      </c>
      <c r="Q1069" s="5">
        <f t="shared" si="342"/>
        <v>0</v>
      </c>
      <c r="R1069" s="5">
        <f t="shared" si="344"/>
        <v>0</v>
      </c>
      <c r="S1069" s="5">
        <f t="shared" si="346"/>
        <v>0</v>
      </c>
      <c r="T1069" s="5">
        <f t="shared" si="349"/>
        <v>0</v>
      </c>
      <c r="U1069" s="5">
        <f t="shared" si="334"/>
        <v>0</v>
      </c>
      <c r="V1069" s="5">
        <f t="shared" si="336"/>
        <v>0</v>
      </c>
      <c r="W1069" s="5" t="str">
        <f t="shared" si="340"/>
        <v/>
      </c>
      <c r="X1069" s="4" t="str">
        <f t="shared" si="337"/>
        <v/>
      </c>
    </row>
    <row r="1070" spans="1:24" x14ac:dyDescent="0.3">
      <c r="A1070" s="54"/>
      <c r="B1070" s="174" t="s">
        <v>219</v>
      </c>
      <c r="C1070" s="5">
        <f t="shared" si="338"/>
        <v>0</v>
      </c>
      <c r="D1070" s="5">
        <f t="shared" si="341"/>
        <v>0</v>
      </c>
      <c r="E1070" s="5">
        <f t="shared" si="343"/>
        <v>0</v>
      </c>
      <c r="F1070" s="5">
        <f t="shared" si="345"/>
        <v>0</v>
      </c>
      <c r="G1070" s="5">
        <f t="shared" si="348"/>
        <v>0</v>
      </c>
      <c r="H1070" s="5">
        <f t="shared" si="333"/>
        <v>0</v>
      </c>
      <c r="I1070" s="5">
        <f t="shared" si="335"/>
        <v>0</v>
      </c>
      <c r="J1070" s="5" t="str">
        <f t="shared" si="339"/>
        <v/>
      </c>
      <c r="N1070" s="54"/>
      <c r="O1070" s="174" t="s">
        <v>219</v>
      </c>
      <c r="P1070" s="5">
        <f t="shared" si="347"/>
        <v>0</v>
      </c>
      <c r="Q1070" s="5">
        <f t="shared" si="342"/>
        <v>0</v>
      </c>
      <c r="R1070" s="5">
        <f t="shared" si="344"/>
        <v>0</v>
      </c>
      <c r="S1070" s="5">
        <f t="shared" si="346"/>
        <v>0</v>
      </c>
      <c r="T1070" s="5">
        <f t="shared" si="349"/>
        <v>0</v>
      </c>
      <c r="U1070" s="5">
        <f t="shared" si="334"/>
        <v>0</v>
      </c>
      <c r="V1070" s="5">
        <f t="shared" si="336"/>
        <v>0</v>
      </c>
      <c r="W1070" s="5" t="str">
        <f t="shared" si="340"/>
        <v/>
      </c>
      <c r="X1070" s="4" t="str">
        <f t="shared" si="337"/>
        <v/>
      </c>
    </row>
    <row r="1071" spans="1:24" x14ac:dyDescent="0.3">
      <c r="A1071" s="54"/>
      <c r="B1071" s="174" t="s">
        <v>219</v>
      </c>
      <c r="C1071" s="5">
        <f t="shared" si="338"/>
        <v>0</v>
      </c>
      <c r="D1071" s="5">
        <f t="shared" si="341"/>
        <v>0</v>
      </c>
      <c r="E1071" s="5">
        <f t="shared" si="343"/>
        <v>0</v>
      </c>
      <c r="F1071" s="5">
        <f t="shared" si="345"/>
        <v>0</v>
      </c>
      <c r="G1071" s="5">
        <f t="shared" si="348"/>
        <v>0</v>
      </c>
      <c r="H1071" s="5">
        <f t="shared" si="333"/>
        <v>0</v>
      </c>
      <c r="I1071" s="5">
        <f t="shared" si="335"/>
        <v>0</v>
      </c>
      <c r="J1071" s="5" t="str">
        <f t="shared" si="339"/>
        <v/>
      </c>
      <c r="N1071" s="54"/>
      <c r="O1071" s="174" t="s">
        <v>219</v>
      </c>
      <c r="P1071" s="5">
        <f t="shared" si="347"/>
        <v>0</v>
      </c>
      <c r="Q1071" s="5">
        <f t="shared" si="342"/>
        <v>0</v>
      </c>
      <c r="R1071" s="5">
        <f t="shared" si="344"/>
        <v>0</v>
      </c>
      <c r="S1071" s="5">
        <f t="shared" si="346"/>
        <v>0</v>
      </c>
      <c r="T1071" s="5">
        <f t="shared" si="349"/>
        <v>0</v>
      </c>
      <c r="U1071" s="5">
        <f t="shared" si="334"/>
        <v>0</v>
      </c>
      <c r="V1071" s="5">
        <f t="shared" si="336"/>
        <v>0</v>
      </c>
      <c r="W1071" s="5" t="str">
        <f t="shared" si="340"/>
        <v/>
      </c>
      <c r="X1071" s="4" t="str">
        <f t="shared" si="337"/>
        <v/>
      </c>
    </row>
    <row r="1072" spans="1:24" x14ac:dyDescent="0.3">
      <c r="A1072" s="54"/>
      <c r="B1072" s="174" t="s">
        <v>219</v>
      </c>
      <c r="C1072" s="5">
        <f t="shared" si="338"/>
        <v>0</v>
      </c>
      <c r="D1072" s="5">
        <f t="shared" si="341"/>
        <v>0</v>
      </c>
      <c r="E1072" s="5">
        <f t="shared" si="343"/>
        <v>0</v>
      </c>
      <c r="F1072" s="5">
        <f t="shared" si="345"/>
        <v>0</v>
      </c>
      <c r="G1072" s="5">
        <f t="shared" si="348"/>
        <v>0</v>
      </c>
      <c r="H1072" s="5">
        <f t="shared" si="333"/>
        <v>0</v>
      </c>
      <c r="I1072" s="5">
        <f t="shared" si="335"/>
        <v>0</v>
      </c>
      <c r="J1072" s="5" t="str">
        <f t="shared" si="339"/>
        <v/>
      </c>
      <c r="N1072" s="54"/>
      <c r="O1072" s="174" t="s">
        <v>219</v>
      </c>
      <c r="P1072" s="5">
        <f t="shared" si="347"/>
        <v>0</v>
      </c>
      <c r="Q1072" s="5">
        <f t="shared" si="342"/>
        <v>0</v>
      </c>
      <c r="R1072" s="5">
        <f t="shared" si="344"/>
        <v>0</v>
      </c>
      <c r="S1072" s="5">
        <f t="shared" si="346"/>
        <v>0</v>
      </c>
      <c r="T1072" s="5">
        <f t="shared" si="349"/>
        <v>0</v>
      </c>
      <c r="U1072" s="5">
        <f t="shared" si="334"/>
        <v>0</v>
      </c>
      <c r="V1072" s="5">
        <f t="shared" si="336"/>
        <v>0</v>
      </c>
      <c r="W1072" s="5" t="str">
        <f t="shared" si="340"/>
        <v/>
      </c>
      <c r="X1072" s="4" t="str">
        <f t="shared" si="337"/>
        <v/>
      </c>
    </row>
    <row r="1073" spans="1:24" x14ac:dyDescent="0.3">
      <c r="A1073" s="54"/>
      <c r="B1073" s="174" t="s">
        <v>219</v>
      </c>
      <c r="C1073" s="5">
        <f t="shared" si="338"/>
        <v>0</v>
      </c>
      <c r="D1073" s="5">
        <f t="shared" si="341"/>
        <v>0</v>
      </c>
      <c r="E1073" s="5">
        <f t="shared" si="343"/>
        <v>0</v>
      </c>
      <c r="F1073" s="5">
        <f t="shared" si="345"/>
        <v>0</v>
      </c>
      <c r="G1073" s="5">
        <f t="shared" si="348"/>
        <v>0</v>
      </c>
      <c r="H1073" s="5">
        <f t="shared" si="333"/>
        <v>0</v>
      </c>
      <c r="I1073" s="5">
        <f t="shared" si="335"/>
        <v>0</v>
      </c>
      <c r="J1073" s="5" t="str">
        <f t="shared" si="339"/>
        <v/>
      </c>
      <c r="N1073" s="54"/>
      <c r="O1073" s="174" t="s">
        <v>219</v>
      </c>
      <c r="P1073" s="5">
        <f t="shared" si="347"/>
        <v>0</v>
      </c>
      <c r="Q1073" s="5">
        <f t="shared" si="342"/>
        <v>0</v>
      </c>
      <c r="R1073" s="5">
        <f t="shared" si="344"/>
        <v>0</v>
      </c>
      <c r="S1073" s="5">
        <f t="shared" si="346"/>
        <v>0</v>
      </c>
      <c r="T1073" s="5">
        <f t="shared" si="349"/>
        <v>0</v>
      </c>
      <c r="U1073" s="5">
        <f t="shared" si="334"/>
        <v>0</v>
      </c>
      <c r="V1073" s="5">
        <f t="shared" si="336"/>
        <v>0</v>
      </c>
      <c r="W1073" s="5" t="str">
        <f t="shared" si="340"/>
        <v/>
      </c>
      <c r="X1073" s="4" t="str">
        <f t="shared" si="337"/>
        <v/>
      </c>
    </row>
    <row r="1074" spans="1:24" x14ac:dyDescent="0.3">
      <c r="A1074" s="54"/>
      <c r="B1074" s="174" t="s">
        <v>219</v>
      </c>
      <c r="C1074" s="5">
        <f t="shared" si="338"/>
        <v>0</v>
      </c>
      <c r="D1074" s="5">
        <f t="shared" si="341"/>
        <v>0</v>
      </c>
      <c r="E1074" s="5">
        <f t="shared" si="343"/>
        <v>0</v>
      </c>
      <c r="F1074" s="5">
        <f t="shared" si="345"/>
        <v>0</v>
      </c>
      <c r="G1074" s="5">
        <f t="shared" si="348"/>
        <v>0</v>
      </c>
      <c r="H1074" s="5">
        <f t="shared" si="333"/>
        <v>0</v>
      </c>
      <c r="I1074" s="5">
        <f t="shared" si="335"/>
        <v>0</v>
      </c>
      <c r="J1074" s="5" t="str">
        <f t="shared" si="339"/>
        <v/>
      </c>
      <c r="N1074" s="54"/>
      <c r="O1074" s="174" t="s">
        <v>219</v>
      </c>
      <c r="P1074" s="5">
        <f t="shared" si="347"/>
        <v>0</v>
      </c>
      <c r="Q1074" s="5">
        <f t="shared" si="342"/>
        <v>0</v>
      </c>
      <c r="R1074" s="5">
        <f t="shared" si="344"/>
        <v>0</v>
      </c>
      <c r="S1074" s="5">
        <f t="shared" si="346"/>
        <v>0</v>
      </c>
      <c r="T1074" s="5">
        <f t="shared" si="349"/>
        <v>0</v>
      </c>
      <c r="U1074" s="5">
        <f t="shared" si="334"/>
        <v>0</v>
      </c>
      <c r="V1074" s="5">
        <f t="shared" si="336"/>
        <v>0</v>
      </c>
      <c r="W1074" s="5" t="str">
        <f t="shared" si="340"/>
        <v/>
      </c>
      <c r="X1074" s="4" t="str">
        <f t="shared" si="337"/>
        <v/>
      </c>
    </row>
    <row r="1075" spans="1:24" x14ac:dyDescent="0.3">
      <c r="A1075" s="54"/>
      <c r="B1075" s="174" t="s">
        <v>219</v>
      </c>
      <c r="C1075" s="5">
        <f t="shared" si="338"/>
        <v>0</v>
      </c>
      <c r="D1075" s="5">
        <f t="shared" si="341"/>
        <v>0</v>
      </c>
      <c r="E1075" s="5">
        <f t="shared" si="343"/>
        <v>0</v>
      </c>
      <c r="F1075" s="5">
        <f t="shared" si="345"/>
        <v>0</v>
      </c>
      <c r="G1075" s="5">
        <f t="shared" si="348"/>
        <v>0</v>
      </c>
      <c r="H1075" s="5">
        <f t="shared" si="333"/>
        <v>0</v>
      </c>
      <c r="I1075" s="5">
        <f t="shared" si="335"/>
        <v>0</v>
      </c>
      <c r="J1075" s="5" t="str">
        <f t="shared" si="339"/>
        <v/>
      </c>
      <c r="N1075" s="54"/>
      <c r="O1075" s="174" t="s">
        <v>219</v>
      </c>
      <c r="P1075" s="5">
        <f t="shared" si="347"/>
        <v>0</v>
      </c>
      <c r="Q1075" s="5">
        <f t="shared" si="342"/>
        <v>0</v>
      </c>
      <c r="R1075" s="5">
        <f t="shared" si="344"/>
        <v>0</v>
      </c>
      <c r="S1075" s="5">
        <f t="shared" si="346"/>
        <v>0</v>
      </c>
      <c r="T1075" s="5">
        <f t="shared" si="349"/>
        <v>0</v>
      </c>
      <c r="U1075" s="5">
        <f t="shared" si="334"/>
        <v>0</v>
      </c>
      <c r="V1075" s="5">
        <f t="shared" si="336"/>
        <v>0</v>
      </c>
      <c r="W1075" s="5" t="str">
        <f t="shared" si="340"/>
        <v/>
      </c>
      <c r="X1075" s="4" t="str">
        <f t="shared" si="337"/>
        <v/>
      </c>
    </row>
    <row r="1076" spans="1:24" x14ac:dyDescent="0.3">
      <c r="A1076" s="54"/>
      <c r="B1076" s="174" t="s">
        <v>219</v>
      </c>
      <c r="C1076" s="5">
        <f t="shared" si="338"/>
        <v>0</v>
      </c>
      <c r="D1076" s="5">
        <f t="shared" si="341"/>
        <v>0</v>
      </c>
      <c r="E1076" s="5">
        <f t="shared" si="343"/>
        <v>0</v>
      </c>
      <c r="F1076" s="5">
        <f t="shared" si="345"/>
        <v>0</v>
      </c>
      <c r="G1076" s="5">
        <f t="shared" si="348"/>
        <v>0</v>
      </c>
      <c r="H1076" s="5">
        <f t="shared" si="333"/>
        <v>0</v>
      </c>
      <c r="I1076" s="5">
        <f t="shared" si="335"/>
        <v>0</v>
      </c>
      <c r="J1076" s="5" t="str">
        <f t="shared" si="339"/>
        <v/>
      </c>
      <c r="N1076" s="54"/>
      <c r="O1076" s="174" t="s">
        <v>219</v>
      </c>
      <c r="P1076" s="5">
        <f t="shared" si="347"/>
        <v>0</v>
      </c>
      <c r="Q1076" s="5">
        <f t="shared" si="342"/>
        <v>0</v>
      </c>
      <c r="R1076" s="5">
        <f t="shared" si="344"/>
        <v>0</v>
      </c>
      <c r="S1076" s="5">
        <f t="shared" si="346"/>
        <v>0</v>
      </c>
      <c r="T1076" s="5">
        <f t="shared" si="349"/>
        <v>0</v>
      </c>
      <c r="U1076" s="5">
        <f t="shared" si="334"/>
        <v>0</v>
      </c>
      <c r="V1076" s="5">
        <f t="shared" si="336"/>
        <v>0</v>
      </c>
      <c r="W1076" s="5" t="str">
        <f t="shared" si="340"/>
        <v/>
      </c>
      <c r="X1076" s="4" t="str">
        <f t="shared" si="337"/>
        <v/>
      </c>
    </row>
    <row r="1077" spans="1:24" x14ac:dyDescent="0.3">
      <c r="A1077" s="54"/>
      <c r="B1077" s="174" t="s">
        <v>219</v>
      </c>
      <c r="C1077" s="5">
        <f t="shared" si="338"/>
        <v>0</v>
      </c>
      <c r="D1077" s="5">
        <f t="shared" si="341"/>
        <v>0</v>
      </c>
      <c r="E1077" s="5">
        <f t="shared" si="343"/>
        <v>0</v>
      </c>
      <c r="F1077" s="5">
        <f t="shared" si="345"/>
        <v>0</v>
      </c>
      <c r="G1077" s="5">
        <f t="shared" si="348"/>
        <v>0</v>
      </c>
      <c r="H1077" s="5">
        <f t="shared" si="333"/>
        <v>0</v>
      </c>
      <c r="I1077" s="5">
        <f t="shared" si="335"/>
        <v>0</v>
      </c>
      <c r="J1077" s="5" t="str">
        <f t="shared" si="339"/>
        <v/>
      </c>
      <c r="N1077" s="54"/>
      <c r="O1077" s="174" t="s">
        <v>219</v>
      </c>
      <c r="P1077" s="5">
        <f t="shared" si="347"/>
        <v>0</v>
      </c>
      <c r="Q1077" s="5">
        <f t="shared" si="342"/>
        <v>0</v>
      </c>
      <c r="R1077" s="5">
        <f t="shared" si="344"/>
        <v>0</v>
      </c>
      <c r="S1077" s="5">
        <f t="shared" si="346"/>
        <v>0</v>
      </c>
      <c r="T1077" s="5">
        <f t="shared" si="349"/>
        <v>0</v>
      </c>
      <c r="U1077" s="5">
        <f t="shared" si="334"/>
        <v>0</v>
      </c>
      <c r="V1077" s="5">
        <f t="shared" si="336"/>
        <v>0</v>
      </c>
      <c r="W1077" s="5" t="str">
        <f t="shared" si="340"/>
        <v/>
      </c>
      <c r="X1077" s="4" t="str">
        <f t="shared" si="337"/>
        <v/>
      </c>
    </row>
    <row r="1078" spans="1:24" x14ac:dyDescent="0.3">
      <c r="A1078" s="54"/>
      <c r="B1078" s="174" t="s">
        <v>219</v>
      </c>
      <c r="C1078" s="5">
        <f t="shared" si="338"/>
        <v>0</v>
      </c>
      <c r="D1078" s="5">
        <f t="shared" si="341"/>
        <v>0</v>
      </c>
      <c r="E1078" s="5">
        <f t="shared" si="343"/>
        <v>0</v>
      </c>
      <c r="F1078" s="5">
        <f t="shared" si="345"/>
        <v>0</v>
      </c>
      <c r="G1078" s="5">
        <f t="shared" si="348"/>
        <v>0</v>
      </c>
      <c r="H1078" s="5">
        <f t="shared" si="333"/>
        <v>0</v>
      </c>
      <c r="I1078" s="5">
        <f t="shared" si="335"/>
        <v>0</v>
      </c>
      <c r="J1078" s="5" t="str">
        <f t="shared" si="339"/>
        <v/>
      </c>
      <c r="N1078" s="54"/>
      <c r="O1078" s="174" t="s">
        <v>219</v>
      </c>
      <c r="P1078" s="5">
        <f t="shared" si="347"/>
        <v>0</v>
      </c>
      <c r="Q1078" s="5">
        <f t="shared" si="342"/>
        <v>0</v>
      </c>
      <c r="R1078" s="5">
        <f t="shared" si="344"/>
        <v>0</v>
      </c>
      <c r="S1078" s="5">
        <f t="shared" si="346"/>
        <v>0</v>
      </c>
      <c r="T1078" s="5">
        <f t="shared" si="349"/>
        <v>0</v>
      </c>
      <c r="U1078" s="5">
        <f t="shared" si="334"/>
        <v>0</v>
      </c>
      <c r="V1078" s="5">
        <f t="shared" si="336"/>
        <v>0</v>
      </c>
      <c r="W1078" s="5" t="str">
        <f t="shared" si="340"/>
        <v/>
      </c>
      <c r="X1078" s="4" t="str">
        <f t="shared" si="337"/>
        <v/>
      </c>
    </row>
    <row r="1079" spans="1:24" x14ac:dyDescent="0.3">
      <c r="A1079" s="54"/>
      <c r="B1079" s="174" t="s">
        <v>219</v>
      </c>
      <c r="C1079" s="5">
        <f t="shared" si="338"/>
        <v>0</v>
      </c>
      <c r="D1079" s="5">
        <f t="shared" si="341"/>
        <v>0</v>
      </c>
      <c r="E1079" s="5">
        <f t="shared" si="343"/>
        <v>0</v>
      </c>
      <c r="F1079" s="5">
        <f t="shared" si="345"/>
        <v>0</v>
      </c>
      <c r="G1079" s="5">
        <f t="shared" si="348"/>
        <v>0</v>
      </c>
      <c r="H1079" s="5">
        <f t="shared" si="333"/>
        <v>0</v>
      </c>
      <c r="I1079" s="5">
        <f t="shared" si="335"/>
        <v>0</v>
      </c>
      <c r="J1079" s="5" t="str">
        <f t="shared" si="339"/>
        <v/>
      </c>
      <c r="N1079" s="54"/>
      <c r="O1079" s="174" t="s">
        <v>219</v>
      </c>
      <c r="P1079" s="5">
        <f t="shared" si="347"/>
        <v>0</v>
      </c>
      <c r="Q1079" s="5">
        <f t="shared" si="342"/>
        <v>0</v>
      </c>
      <c r="R1079" s="5">
        <f t="shared" si="344"/>
        <v>0</v>
      </c>
      <c r="S1079" s="5">
        <f t="shared" si="346"/>
        <v>0</v>
      </c>
      <c r="T1079" s="5">
        <f t="shared" si="349"/>
        <v>0</v>
      </c>
      <c r="U1079" s="5">
        <f t="shared" si="334"/>
        <v>0</v>
      </c>
      <c r="V1079" s="5">
        <f t="shared" si="336"/>
        <v>0</v>
      </c>
      <c r="W1079" s="5" t="str">
        <f t="shared" si="340"/>
        <v/>
      </c>
      <c r="X1079" s="4" t="str">
        <f t="shared" si="337"/>
        <v/>
      </c>
    </row>
    <row r="1080" spans="1:24" x14ac:dyDescent="0.3">
      <c r="A1080" s="54"/>
      <c r="B1080" s="174" t="s">
        <v>219</v>
      </c>
      <c r="C1080" s="5">
        <f t="shared" si="338"/>
        <v>0</v>
      </c>
      <c r="D1080" s="5">
        <f t="shared" si="341"/>
        <v>0</v>
      </c>
      <c r="E1080" s="5">
        <f t="shared" si="343"/>
        <v>0</v>
      </c>
      <c r="F1080" s="5">
        <f t="shared" si="345"/>
        <v>0</v>
      </c>
      <c r="G1080" s="5">
        <f t="shared" si="348"/>
        <v>0</v>
      </c>
      <c r="H1080" s="5">
        <f t="shared" si="333"/>
        <v>0</v>
      </c>
      <c r="I1080" s="5">
        <f t="shared" si="335"/>
        <v>0</v>
      </c>
      <c r="J1080" s="5" t="str">
        <f t="shared" si="339"/>
        <v/>
      </c>
      <c r="N1080" s="54"/>
      <c r="O1080" s="174" t="s">
        <v>219</v>
      </c>
      <c r="P1080" s="5">
        <f t="shared" si="347"/>
        <v>0</v>
      </c>
      <c r="Q1080" s="5">
        <f t="shared" si="342"/>
        <v>0</v>
      </c>
      <c r="R1080" s="5">
        <f t="shared" si="344"/>
        <v>0</v>
      </c>
      <c r="S1080" s="5">
        <f t="shared" si="346"/>
        <v>0</v>
      </c>
      <c r="T1080" s="5">
        <f t="shared" si="349"/>
        <v>0</v>
      </c>
      <c r="U1080" s="5">
        <f t="shared" si="334"/>
        <v>0</v>
      </c>
      <c r="V1080" s="5">
        <f t="shared" si="336"/>
        <v>0</v>
      </c>
      <c r="W1080" s="5" t="str">
        <f t="shared" si="340"/>
        <v/>
      </c>
      <c r="X1080" s="4" t="str">
        <f t="shared" si="337"/>
        <v/>
      </c>
    </row>
    <row r="1081" spans="1:24" x14ac:dyDescent="0.3">
      <c r="A1081" s="54"/>
      <c r="B1081" s="174" t="s">
        <v>219</v>
      </c>
      <c r="C1081" s="5">
        <f t="shared" si="338"/>
        <v>0</v>
      </c>
      <c r="D1081" s="5">
        <f t="shared" si="341"/>
        <v>0</v>
      </c>
      <c r="E1081" s="5">
        <f t="shared" si="343"/>
        <v>0</v>
      </c>
      <c r="F1081" s="5">
        <f t="shared" si="345"/>
        <v>0</v>
      </c>
      <c r="G1081" s="5">
        <f t="shared" si="348"/>
        <v>0</v>
      </c>
      <c r="H1081" s="5">
        <f t="shared" si="333"/>
        <v>0</v>
      </c>
      <c r="I1081" s="5">
        <f t="shared" si="335"/>
        <v>0</v>
      </c>
      <c r="J1081" s="5" t="str">
        <f t="shared" si="339"/>
        <v/>
      </c>
      <c r="N1081" s="54"/>
      <c r="O1081" s="174" t="s">
        <v>219</v>
      </c>
      <c r="P1081" s="5">
        <f t="shared" si="347"/>
        <v>0</v>
      </c>
      <c r="Q1081" s="5">
        <f t="shared" si="342"/>
        <v>0</v>
      </c>
      <c r="R1081" s="5">
        <f t="shared" si="344"/>
        <v>0</v>
      </c>
      <c r="S1081" s="5">
        <f t="shared" si="346"/>
        <v>0</v>
      </c>
      <c r="T1081" s="5">
        <f t="shared" si="349"/>
        <v>0</v>
      </c>
      <c r="U1081" s="5">
        <f t="shared" si="334"/>
        <v>0</v>
      </c>
      <c r="V1081" s="5">
        <f t="shared" si="336"/>
        <v>0</v>
      </c>
      <c r="W1081" s="5" t="str">
        <f t="shared" si="340"/>
        <v/>
      </c>
      <c r="X1081" s="4" t="str">
        <f t="shared" si="337"/>
        <v/>
      </c>
    </row>
    <row r="1082" spans="1:24" x14ac:dyDescent="0.3">
      <c r="A1082" s="54"/>
      <c r="B1082" s="174" t="s">
        <v>219</v>
      </c>
      <c r="C1082" s="5">
        <f t="shared" si="338"/>
        <v>0</v>
      </c>
      <c r="D1082" s="5">
        <f t="shared" si="341"/>
        <v>0</v>
      </c>
      <c r="E1082" s="5">
        <f t="shared" si="343"/>
        <v>0</v>
      </c>
      <c r="F1082" s="5">
        <f t="shared" si="345"/>
        <v>0</v>
      </c>
      <c r="G1082" s="5">
        <f t="shared" si="348"/>
        <v>0</v>
      </c>
      <c r="H1082" s="5">
        <f t="shared" si="333"/>
        <v>0</v>
      </c>
      <c r="I1082" s="5">
        <f t="shared" si="335"/>
        <v>0</v>
      </c>
      <c r="J1082" s="5" t="str">
        <f t="shared" si="339"/>
        <v/>
      </c>
      <c r="N1082" s="54"/>
      <c r="O1082" s="174" t="s">
        <v>219</v>
      </c>
      <c r="P1082" s="5">
        <f t="shared" si="347"/>
        <v>0</v>
      </c>
      <c r="Q1082" s="5">
        <f t="shared" si="342"/>
        <v>0</v>
      </c>
      <c r="R1082" s="5">
        <f t="shared" si="344"/>
        <v>0</v>
      </c>
      <c r="S1082" s="5">
        <f t="shared" si="346"/>
        <v>0</v>
      </c>
      <c r="T1082" s="5">
        <f t="shared" si="349"/>
        <v>0</v>
      </c>
      <c r="U1082" s="5">
        <f t="shared" si="334"/>
        <v>0</v>
      </c>
      <c r="V1082" s="5">
        <f t="shared" si="336"/>
        <v>0</v>
      </c>
      <c r="W1082" s="5" t="str">
        <f t="shared" si="340"/>
        <v/>
      </c>
      <c r="X1082" s="4" t="str">
        <f t="shared" si="337"/>
        <v/>
      </c>
    </row>
    <row r="1083" spans="1:24" x14ac:dyDescent="0.3">
      <c r="A1083" s="54"/>
      <c r="B1083" s="174" t="s">
        <v>219</v>
      </c>
      <c r="C1083" s="5">
        <f t="shared" si="338"/>
        <v>0</v>
      </c>
      <c r="D1083" s="5">
        <f t="shared" si="341"/>
        <v>0</v>
      </c>
      <c r="E1083" s="5">
        <f t="shared" si="343"/>
        <v>0</v>
      </c>
      <c r="F1083" s="5">
        <f t="shared" si="345"/>
        <v>0</v>
      </c>
      <c r="G1083" s="5">
        <f t="shared" si="348"/>
        <v>0</v>
      </c>
      <c r="H1083" s="5">
        <f t="shared" si="333"/>
        <v>0</v>
      </c>
      <c r="I1083" s="5">
        <f t="shared" si="335"/>
        <v>0</v>
      </c>
      <c r="J1083" s="5" t="str">
        <f t="shared" si="339"/>
        <v/>
      </c>
      <c r="N1083" s="54"/>
      <c r="O1083" s="174" t="s">
        <v>219</v>
      </c>
      <c r="P1083" s="5">
        <f t="shared" si="347"/>
        <v>0</v>
      </c>
      <c r="Q1083" s="5">
        <f t="shared" si="342"/>
        <v>0</v>
      </c>
      <c r="R1083" s="5">
        <f t="shared" si="344"/>
        <v>0</v>
      </c>
      <c r="S1083" s="5">
        <f t="shared" si="346"/>
        <v>0</v>
      </c>
      <c r="T1083" s="5">
        <f t="shared" si="349"/>
        <v>0</v>
      </c>
      <c r="U1083" s="5">
        <f t="shared" si="334"/>
        <v>0</v>
      </c>
      <c r="V1083" s="5">
        <f t="shared" si="336"/>
        <v>0</v>
      </c>
      <c r="W1083" s="5" t="str">
        <f t="shared" si="340"/>
        <v/>
      </c>
      <c r="X1083" s="4" t="str">
        <f t="shared" si="337"/>
        <v/>
      </c>
    </row>
    <row r="1084" spans="1:24" x14ac:dyDescent="0.3">
      <c r="A1084" s="54"/>
      <c r="B1084" s="174" t="s">
        <v>219</v>
      </c>
      <c r="C1084" s="5">
        <f t="shared" si="338"/>
        <v>0</v>
      </c>
      <c r="D1084" s="5">
        <f t="shared" si="341"/>
        <v>0</v>
      </c>
      <c r="E1084" s="5">
        <f t="shared" si="343"/>
        <v>0</v>
      </c>
      <c r="F1084" s="5">
        <f t="shared" si="345"/>
        <v>0</v>
      </c>
      <c r="G1084" s="5">
        <f t="shared" si="348"/>
        <v>0</v>
      </c>
      <c r="H1084" s="5">
        <f t="shared" si="333"/>
        <v>0</v>
      </c>
      <c r="I1084" s="5">
        <f t="shared" si="335"/>
        <v>0</v>
      </c>
      <c r="J1084" s="5" t="str">
        <f t="shared" si="339"/>
        <v/>
      </c>
      <c r="N1084" s="54"/>
      <c r="O1084" s="174" t="s">
        <v>219</v>
      </c>
      <c r="P1084" s="5">
        <f t="shared" si="347"/>
        <v>0</v>
      </c>
      <c r="Q1084" s="5">
        <f t="shared" si="342"/>
        <v>0</v>
      </c>
      <c r="R1084" s="5">
        <f t="shared" si="344"/>
        <v>0</v>
      </c>
      <c r="S1084" s="5">
        <f t="shared" si="346"/>
        <v>0</v>
      </c>
      <c r="T1084" s="5">
        <f t="shared" si="349"/>
        <v>0</v>
      </c>
      <c r="U1084" s="5">
        <f t="shared" si="334"/>
        <v>0</v>
      </c>
      <c r="V1084" s="5">
        <f t="shared" si="336"/>
        <v>0</v>
      </c>
      <c r="W1084" s="5" t="str">
        <f t="shared" si="340"/>
        <v/>
      </c>
      <c r="X1084" s="4" t="str">
        <f t="shared" si="337"/>
        <v/>
      </c>
    </row>
    <row r="1085" spans="1:24" x14ac:dyDescent="0.3">
      <c r="A1085" s="54"/>
      <c r="B1085" s="174" t="s">
        <v>219</v>
      </c>
      <c r="C1085" s="5">
        <f t="shared" si="338"/>
        <v>0</v>
      </c>
      <c r="D1085" s="5">
        <f t="shared" si="341"/>
        <v>0</v>
      </c>
      <c r="E1085" s="5">
        <f t="shared" si="343"/>
        <v>0</v>
      </c>
      <c r="F1085" s="5">
        <f t="shared" si="345"/>
        <v>0</v>
      </c>
      <c r="G1085" s="5">
        <f t="shared" si="348"/>
        <v>0</v>
      </c>
      <c r="H1085" s="5">
        <f t="shared" si="333"/>
        <v>0</v>
      </c>
      <c r="I1085" s="5">
        <f t="shared" si="335"/>
        <v>0</v>
      </c>
      <c r="J1085" s="5" t="str">
        <f t="shared" si="339"/>
        <v/>
      </c>
      <c r="N1085" s="54"/>
      <c r="O1085" s="174" t="s">
        <v>219</v>
      </c>
      <c r="P1085" s="5">
        <f t="shared" si="347"/>
        <v>0</v>
      </c>
      <c r="Q1085" s="5">
        <f t="shared" si="342"/>
        <v>0</v>
      </c>
      <c r="R1085" s="5">
        <f t="shared" si="344"/>
        <v>0</v>
      </c>
      <c r="S1085" s="5">
        <f t="shared" si="346"/>
        <v>0</v>
      </c>
      <c r="T1085" s="5">
        <f t="shared" si="349"/>
        <v>0</v>
      </c>
      <c r="U1085" s="5">
        <f t="shared" si="334"/>
        <v>0</v>
      </c>
      <c r="V1085" s="5">
        <f t="shared" si="336"/>
        <v>0</v>
      </c>
      <c r="W1085" s="5" t="str">
        <f t="shared" si="340"/>
        <v/>
      </c>
      <c r="X1085" s="4" t="str">
        <f t="shared" si="337"/>
        <v/>
      </c>
    </row>
    <row r="1086" spans="1:24" x14ac:dyDescent="0.3">
      <c r="A1086" s="54"/>
      <c r="B1086" s="174" t="s">
        <v>219</v>
      </c>
      <c r="C1086" s="5">
        <f t="shared" si="338"/>
        <v>0</v>
      </c>
      <c r="D1086" s="5">
        <f t="shared" si="341"/>
        <v>0</v>
      </c>
      <c r="E1086" s="5">
        <f t="shared" si="343"/>
        <v>0</v>
      </c>
      <c r="F1086" s="5">
        <f t="shared" si="345"/>
        <v>0</v>
      </c>
      <c r="G1086" s="5">
        <f t="shared" si="348"/>
        <v>0</v>
      </c>
      <c r="H1086" s="5">
        <f t="shared" ref="H1086:H1149" si="350">IF(ISNUMBER(B1026),(IFERROR((B1086/B1026)-1,0)),0)</f>
        <v>0</v>
      </c>
      <c r="I1086" s="5">
        <f t="shared" si="335"/>
        <v>0</v>
      </c>
      <c r="J1086" s="5" t="str">
        <f t="shared" si="339"/>
        <v/>
      </c>
      <c r="N1086" s="54"/>
      <c r="O1086" s="174" t="s">
        <v>219</v>
      </c>
      <c r="P1086" s="5">
        <f t="shared" si="347"/>
        <v>0</v>
      </c>
      <c r="Q1086" s="5">
        <f t="shared" si="342"/>
        <v>0</v>
      </c>
      <c r="R1086" s="5">
        <f t="shared" si="344"/>
        <v>0</v>
      </c>
      <c r="S1086" s="5">
        <f t="shared" si="346"/>
        <v>0</v>
      </c>
      <c r="T1086" s="5">
        <f t="shared" si="349"/>
        <v>0</v>
      </c>
      <c r="U1086" s="5">
        <f t="shared" ref="U1086:U1149" si="351">IF(ISNUMBER(O1026),(IFERROR((O1086/O1026)-1,0)),0)</f>
        <v>0</v>
      </c>
      <c r="V1086" s="5">
        <f t="shared" si="336"/>
        <v>0</v>
      </c>
      <c r="W1086" s="5" t="str">
        <f t="shared" si="340"/>
        <v/>
      </c>
      <c r="X1086" s="4" t="str">
        <f t="shared" si="337"/>
        <v/>
      </c>
    </row>
    <row r="1087" spans="1:24" x14ac:dyDescent="0.3">
      <c r="A1087" s="54"/>
      <c r="B1087" s="174" t="s">
        <v>219</v>
      </c>
      <c r="C1087" s="5">
        <f t="shared" si="338"/>
        <v>0</v>
      </c>
      <c r="D1087" s="5">
        <f t="shared" si="341"/>
        <v>0</v>
      </c>
      <c r="E1087" s="5">
        <f t="shared" si="343"/>
        <v>0</v>
      </c>
      <c r="F1087" s="5">
        <f t="shared" si="345"/>
        <v>0</v>
      </c>
      <c r="G1087" s="5">
        <f t="shared" si="348"/>
        <v>0</v>
      </c>
      <c r="H1087" s="5">
        <f t="shared" si="350"/>
        <v>0</v>
      </c>
      <c r="I1087" s="5">
        <f t="shared" si="335"/>
        <v>0</v>
      </c>
      <c r="J1087" s="5" t="str">
        <f t="shared" si="339"/>
        <v/>
      </c>
      <c r="N1087" s="54"/>
      <c r="O1087" s="174" t="s">
        <v>219</v>
      </c>
      <c r="P1087" s="5">
        <f t="shared" si="347"/>
        <v>0</v>
      </c>
      <c r="Q1087" s="5">
        <f t="shared" si="342"/>
        <v>0</v>
      </c>
      <c r="R1087" s="5">
        <f t="shared" si="344"/>
        <v>0</v>
      </c>
      <c r="S1087" s="5">
        <f t="shared" si="346"/>
        <v>0</v>
      </c>
      <c r="T1087" s="5">
        <f t="shared" si="349"/>
        <v>0</v>
      </c>
      <c r="U1087" s="5">
        <f t="shared" si="351"/>
        <v>0</v>
      </c>
      <c r="V1087" s="5">
        <f t="shared" si="336"/>
        <v>0</v>
      </c>
      <c r="W1087" s="5" t="str">
        <f t="shared" si="340"/>
        <v/>
      </c>
      <c r="X1087" s="4" t="str">
        <f t="shared" si="337"/>
        <v/>
      </c>
    </row>
    <row r="1088" spans="1:24" x14ac:dyDescent="0.3">
      <c r="A1088" s="54"/>
      <c r="B1088" s="174" t="s">
        <v>219</v>
      </c>
      <c r="C1088" s="5">
        <f t="shared" si="338"/>
        <v>0</v>
      </c>
      <c r="D1088" s="5">
        <f t="shared" si="341"/>
        <v>0</v>
      </c>
      <c r="E1088" s="5">
        <f t="shared" si="343"/>
        <v>0</v>
      </c>
      <c r="F1088" s="5">
        <f t="shared" si="345"/>
        <v>0</v>
      </c>
      <c r="G1088" s="5">
        <f t="shared" si="348"/>
        <v>0</v>
      </c>
      <c r="H1088" s="5">
        <f t="shared" si="350"/>
        <v>0</v>
      </c>
      <c r="I1088" s="5">
        <f t="shared" si="335"/>
        <v>0</v>
      </c>
      <c r="J1088" s="5" t="str">
        <f t="shared" si="339"/>
        <v/>
      </c>
      <c r="N1088" s="54"/>
      <c r="O1088" s="174" t="s">
        <v>219</v>
      </c>
      <c r="P1088" s="5">
        <f t="shared" si="347"/>
        <v>0</v>
      </c>
      <c r="Q1088" s="5">
        <f t="shared" si="342"/>
        <v>0</v>
      </c>
      <c r="R1088" s="5">
        <f t="shared" si="344"/>
        <v>0</v>
      </c>
      <c r="S1088" s="5">
        <f t="shared" si="346"/>
        <v>0</v>
      </c>
      <c r="T1088" s="5">
        <f t="shared" si="349"/>
        <v>0</v>
      </c>
      <c r="U1088" s="5">
        <f t="shared" si="351"/>
        <v>0</v>
      </c>
      <c r="V1088" s="5">
        <f t="shared" si="336"/>
        <v>0</v>
      </c>
      <c r="W1088" s="5" t="str">
        <f t="shared" si="340"/>
        <v/>
      </c>
      <c r="X1088" s="4" t="str">
        <f t="shared" si="337"/>
        <v/>
      </c>
    </row>
    <row r="1089" spans="1:24" x14ac:dyDescent="0.3">
      <c r="A1089" s="54"/>
      <c r="B1089" s="174" t="s">
        <v>219</v>
      </c>
      <c r="C1089" s="5">
        <f t="shared" si="338"/>
        <v>0</v>
      </c>
      <c r="D1089" s="5">
        <f t="shared" si="341"/>
        <v>0</v>
      </c>
      <c r="E1089" s="5">
        <f t="shared" si="343"/>
        <v>0</v>
      </c>
      <c r="F1089" s="5">
        <f t="shared" si="345"/>
        <v>0</v>
      </c>
      <c r="G1089" s="5">
        <f t="shared" si="348"/>
        <v>0</v>
      </c>
      <c r="H1089" s="5">
        <f t="shared" si="350"/>
        <v>0</v>
      </c>
      <c r="I1089" s="5">
        <f t="shared" si="335"/>
        <v>0</v>
      </c>
      <c r="J1089" s="5" t="str">
        <f t="shared" si="339"/>
        <v/>
      </c>
      <c r="N1089" s="54"/>
      <c r="O1089" s="174" t="s">
        <v>219</v>
      </c>
      <c r="P1089" s="5">
        <f t="shared" si="347"/>
        <v>0</v>
      </c>
      <c r="Q1089" s="5">
        <f t="shared" si="342"/>
        <v>0</v>
      </c>
      <c r="R1089" s="5">
        <f t="shared" si="344"/>
        <v>0</v>
      </c>
      <c r="S1089" s="5">
        <f t="shared" si="346"/>
        <v>0</v>
      </c>
      <c r="T1089" s="5">
        <f t="shared" si="349"/>
        <v>0</v>
      </c>
      <c r="U1089" s="5">
        <f t="shared" si="351"/>
        <v>0</v>
      </c>
      <c r="V1089" s="5">
        <f t="shared" si="336"/>
        <v>0</v>
      </c>
      <c r="W1089" s="5" t="str">
        <f t="shared" si="340"/>
        <v/>
      </c>
      <c r="X1089" s="4" t="str">
        <f t="shared" si="337"/>
        <v/>
      </c>
    </row>
    <row r="1090" spans="1:24" x14ac:dyDescent="0.3">
      <c r="A1090" s="54"/>
      <c r="B1090" s="174" t="s">
        <v>219</v>
      </c>
      <c r="C1090" s="5">
        <f t="shared" si="338"/>
        <v>0</v>
      </c>
      <c r="D1090" s="5">
        <f t="shared" si="341"/>
        <v>0</v>
      </c>
      <c r="E1090" s="5">
        <f t="shared" si="343"/>
        <v>0</v>
      </c>
      <c r="F1090" s="5">
        <f t="shared" si="345"/>
        <v>0</v>
      </c>
      <c r="G1090" s="5">
        <f t="shared" si="348"/>
        <v>0</v>
      </c>
      <c r="H1090" s="5">
        <f t="shared" si="350"/>
        <v>0</v>
      </c>
      <c r="I1090" s="5">
        <f t="shared" ref="I1090:I1153" si="352">IFERROR(IFERROR(IFERROR(IFERROR(IFERROR(IFERROR(IFERROR(IFERROR((B1090/(VLOOKUP((DATE(YEAR(A1090),MONTH(1),1)-1),A:B,2,FALSE)))-1,(B1090/(VLOOKUP((DATE(YEAR(A1090),MONTH(1),1)-2),A:B,2,FALSE)))-1),(B1090/(VLOOKUP((DATE(YEAR(A1090),MONTH(1),1)-3),A:B,2,FALSE)))-1),(B1090/(VLOOKUP((DATE(YEAR(A1090),MONTH(1),1)-4),A:B,2,FALSE)))-1),(B1090/(VLOOKUP((DATE(YEAR(A1090),MONTH(1),1)-5),A:B,2,FALSE)))-1),(B1090/(VLOOKUP((DATE(YEAR(A1090),MONTH(1),1)-6),A:B,2,FALSE)))-1),(B1090/(VLOOKUP((DATE(YEAR(A1090),MONTH(1),1)-7),A:B,2,FALSE)))-1),(B1090/(VLOOKUP((DATE(YEAR(A1090),MONTH(1),1)-8),A:B,2,FALSE)))-1),0)</f>
        <v>0</v>
      </c>
      <c r="J1090" s="5" t="str">
        <f t="shared" si="339"/>
        <v/>
      </c>
      <c r="N1090" s="54"/>
      <c r="O1090" s="174" t="s">
        <v>219</v>
      </c>
      <c r="P1090" s="5">
        <f t="shared" si="347"/>
        <v>0</v>
      </c>
      <c r="Q1090" s="5">
        <f t="shared" si="342"/>
        <v>0</v>
      </c>
      <c r="R1090" s="5">
        <f t="shared" si="344"/>
        <v>0</v>
      </c>
      <c r="S1090" s="5">
        <f t="shared" si="346"/>
        <v>0</v>
      </c>
      <c r="T1090" s="5">
        <f t="shared" si="349"/>
        <v>0</v>
      </c>
      <c r="U1090" s="5">
        <f t="shared" si="351"/>
        <v>0</v>
      </c>
      <c r="V1090" s="5">
        <f t="shared" ref="V1090:V1153" si="353">IFERROR(IFERROR(IFERROR(IFERROR(IFERROR(IFERROR(IFERROR(IFERROR((O1090/(VLOOKUP((DATE(YEAR(N1090),MONTH(1),1)-1),N:O,2,FALSE)))-1,(O1090/(VLOOKUP((DATE(YEAR(N1090),MONTH(1),1)-2),N:O,2,FALSE)))-1),(O1090/(VLOOKUP((DATE(YEAR(N1090),MONTH(1),1)-3),N:O,2,FALSE)))-1),(O1090/(VLOOKUP((DATE(YEAR(N1090),MONTH(1),1)-4),N:O,2,FALSE)))-1),(O1090/(VLOOKUP((DATE(YEAR(N1090),MONTH(1),1)-5),N:O,2,FALSE)))-1),(O1090/(VLOOKUP((DATE(YEAR(N1090),MONTH(1),1)-6),N:O,2,FALSE)))-1),(O1090/(VLOOKUP((DATE(YEAR(N1090),MONTH(1),1)-7),N:O,2,FALSE)))-1),(O1090/(VLOOKUP((DATE(YEAR(N1090),MONTH(1),1)-8),N:O,2,FALSE)))-1),0)</f>
        <v>0</v>
      </c>
      <c r="W1090" s="5" t="str">
        <f t="shared" si="340"/>
        <v/>
      </c>
      <c r="X1090" s="4" t="str">
        <f t="shared" ref="X1090:X1153" si="354">IF((OR(J:J=-1,J:J =0)), 1000,J:J )</f>
        <v/>
      </c>
    </row>
    <row r="1091" spans="1:24" x14ac:dyDescent="0.3">
      <c r="A1091" s="54"/>
      <c r="B1091" s="174" t="s">
        <v>219</v>
      </c>
      <c r="C1091" s="5">
        <f t="shared" ref="C1091:C1154" si="355">IFERROR((B1091/B1090)-1,0)</f>
        <v>0</v>
      </c>
      <c r="D1091" s="5">
        <f t="shared" si="341"/>
        <v>0</v>
      </c>
      <c r="E1091" s="5">
        <f t="shared" si="343"/>
        <v>0</v>
      </c>
      <c r="F1091" s="5">
        <f t="shared" si="345"/>
        <v>0</v>
      </c>
      <c r="G1091" s="5">
        <f t="shared" si="348"/>
        <v>0</v>
      </c>
      <c r="H1091" s="5">
        <f t="shared" si="350"/>
        <v>0</v>
      </c>
      <c r="I1091" s="5">
        <f t="shared" si="352"/>
        <v>0</v>
      </c>
      <c r="J1091" s="5" t="str">
        <f t="shared" ref="J1091:J1154" si="356">IF(B1091="asd","",(B1091/$B$1)-1)</f>
        <v/>
      </c>
      <c r="N1091" s="54"/>
      <c r="O1091" s="174" t="s">
        <v>219</v>
      </c>
      <c r="P1091" s="5">
        <f t="shared" si="347"/>
        <v>0</v>
      </c>
      <c r="Q1091" s="5">
        <f t="shared" si="342"/>
        <v>0</v>
      </c>
      <c r="R1091" s="5">
        <f t="shared" si="344"/>
        <v>0</v>
      </c>
      <c r="S1091" s="5">
        <f t="shared" si="346"/>
        <v>0</v>
      </c>
      <c r="T1091" s="5">
        <f t="shared" si="349"/>
        <v>0</v>
      </c>
      <c r="U1091" s="5">
        <f t="shared" si="351"/>
        <v>0</v>
      </c>
      <c r="V1091" s="5">
        <f t="shared" si="353"/>
        <v>0</v>
      </c>
      <c r="W1091" s="5" t="str">
        <f t="shared" ref="W1091:W1154" si="357">IF(O1091="asd","",(O1091/$O$1)-1)</f>
        <v/>
      </c>
      <c r="X1091" s="4" t="str">
        <f t="shared" si="354"/>
        <v/>
      </c>
    </row>
    <row r="1092" spans="1:24" x14ac:dyDescent="0.3">
      <c r="A1092" s="54"/>
      <c r="B1092" s="174" t="s">
        <v>219</v>
      </c>
      <c r="C1092" s="5">
        <f t="shared" si="355"/>
        <v>0</v>
      </c>
      <c r="D1092" s="5">
        <f t="shared" si="341"/>
        <v>0</v>
      </c>
      <c r="E1092" s="5">
        <f t="shared" si="343"/>
        <v>0</v>
      </c>
      <c r="F1092" s="5">
        <f t="shared" si="345"/>
        <v>0</v>
      </c>
      <c r="G1092" s="5">
        <f t="shared" si="348"/>
        <v>0</v>
      </c>
      <c r="H1092" s="5">
        <f t="shared" si="350"/>
        <v>0</v>
      </c>
      <c r="I1092" s="5">
        <f t="shared" si="352"/>
        <v>0</v>
      </c>
      <c r="J1092" s="5" t="str">
        <f t="shared" si="356"/>
        <v/>
      </c>
      <c r="N1092" s="54"/>
      <c r="O1092" s="174" t="s">
        <v>219</v>
      </c>
      <c r="P1092" s="5">
        <f t="shared" si="347"/>
        <v>0</v>
      </c>
      <c r="Q1092" s="5">
        <f t="shared" si="342"/>
        <v>0</v>
      </c>
      <c r="R1092" s="5">
        <f t="shared" si="344"/>
        <v>0</v>
      </c>
      <c r="S1092" s="5">
        <f t="shared" si="346"/>
        <v>0</v>
      </c>
      <c r="T1092" s="5">
        <f t="shared" si="349"/>
        <v>0</v>
      </c>
      <c r="U1092" s="5">
        <f t="shared" si="351"/>
        <v>0</v>
      </c>
      <c r="V1092" s="5">
        <f t="shared" si="353"/>
        <v>0</v>
      </c>
      <c r="W1092" s="5" t="str">
        <f t="shared" si="357"/>
        <v/>
      </c>
      <c r="X1092" s="4" t="str">
        <f t="shared" si="354"/>
        <v/>
      </c>
    </row>
    <row r="1093" spans="1:24" x14ac:dyDescent="0.3">
      <c r="A1093" s="54"/>
      <c r="B1093" s="174" t="s">
        <v>219</v>
      </c>
      <c r="C1093" s="5">
        <f t="shared" si="355"/>
        <v>0</v>
      </c>
      <c r="D1093" s="5">
        <f t="shared" ref="D1093:D1156" si="358">IFERROR((B1093/B1090)-1,0)</f>
        <v>0</v>
      </c>
      <c r="E1093" s="5">
        <f t="shared" si="343"/>
        <v>0</v>
      </c>
      <c r="F1093" s="5">
        <f t="shared" si="345"/>
        <v>0</v>
      </c>
      <c r="G1093" s="5">
        <f t="shared" si="348"/>
        <v>0</v>
      </c>
      <c r="H1093" s="5">
        <f t="shared" si="350"/>
        <v>0</v>
      </c>
      <c r="I1093" s="5">
        <f t="shared" si="352"/>
        <v>0</v>
      </c>
      <c r="J1093" s="5" t="str">
        <f t="shared" si="356"/>
        <v/>
      </c>
      <c r="N1093" s="54"/>
      <c r="O1093" s="174" t="s">
        <v>219</v>
      </c>
      <c r="P1093" s="5">
        <f t="shared" si="347"/>
        <v>0</v>
      </c>
      <c r="Q1093" s="5">
        <f t="shared" ref="Q1093:Q1156" si="359">IFERROR((O1093/O1090)-1,0)</f>
        <v>0</v>
      </c>
      <c r="R1093" s="5">
        <f t="shared" si="344"/>
        <v>0</v>
      </c>
      <c r="S1093" s="5">
        <f t="shared" si="346"/>
        <v>0</v>
      </c>
      <c r="T1093" s="5">
        <f t="shared" si="349"/>
        <v>0</v>
      </c>
      <c r="U1093" s="5">
        <f t="shared" si="351"/>
        <v>0</v>
      </c>
      <c r="V1093" s="5">
        <f t="shared" si="353"/>
        <v>0</v>
      </c>
      <c r="W1093" s="5" t="str">
        <f t="shared" si="357"/>
        <v/>
      </c>
      <c r="X1093" s="4" t="str">
        <f t="shared" si="354"/>
        <v/>
      </c>
    </row>
    <row r="1094" spans="1:24" x14ac:dyDescent="0.3">
      <c r="A1094" s="54"/>
      <c r="B1094" s="174" t="s">
        <v>219</v>
      </c>
      <c r="C1094" s="5">
        <f t="shared" si="355"/>
        <v>0</v>
      </c>
      <c r="D1094" s="5">
        <f t="shared" si="358"/>
        <v>0</v>
      </c>
      <c r="E1094" s="5">
        <f t="shared" si="343"/>
        <v>0</v>
      </c>
      <c r="F1094" s="5">
        <f t="shared" si="345"/>
        <v>0</v>
      </c>
      <c r="G1094" s="5">
        <f t="shared" si="348"/>
        <v>0</v>
      </c>
      <c r="H1094" s="5">
        <f t="shared" si="350"/>
        <v>0</v>
      </c>
      <c r="I1094" s="5">
        <f t="shared" si="352"/>
        <v>0</v>
      </c>
      <c r="J1094" s="5" t="str">
        <f t="shared" si="356"/>
        <v/>
      </c>
      <c r="N1094" s="54"/>
      <c r="O1094" s="174" t="s">
        <v>219</v>
      </c>
      <c r="P1094" s="5">
        <f t="shared" si="347"/>
        <v>0</v>
      </c>
      <c r="Q1094" s="5">
        <f t="shared" si="359"/>
        <v>0</v>
      </c>
      <c r="R1094" s="5">
        <f t="shared" si="344"/>
        <v>0</v>
      </c>
      <c r="S1094" s="5">
        <f t="shared" si="346"/>
        <v>0</v>
      </c>
      <c r="T1094" s="5">
        <f t="shared" si="349"/>
        <v>0</v>
      </c>
      <c r="U1094" s="5">
        <f t="shared" si="351"/>
        <v>0</v>
      </c>
      <c r="V1094" s="5">
        <f t="shared" si="353"/>
        <v>0</v>
      </c>
      <c r="W1094" s="5" t="str">
        <f t="shared" si="357"/>
        <v/>
      </c>
      <c r="X1094" s="4" t="str">
        <f t="shared" si="354"/>
        <v/>
      </c>
    </row>
    <row r="1095" spans="1:24" x14ac:dyDescent="0.3">
      <c r="A1095" s="54"/>
      <c r="B1095" s="174" t="s">
        <v>219</v>
      </c>
      <c r="C1095" s="5">
        <f t="shared" si="355"/>
        <v>0</v>
      </c>
      <c r="D1095" s="5">
        <f t="shared" si="358"/>
        <v>0</v>
      </c>
      <c r="E1095" s="5">
        <f t="shared" si="343"/>
        <v>0</v>
      </c>
      <c r="F1095" s="5">
        <f t="shared" si="345"/>
        <v>0</v>
      </c>
      <c r="G1095" s="5">
        <f t="shared" si="348"/>
        <v>0</v>
      </c>
      <c r="H1095" s="5">
        <f t="shared" si="350"/>
        <v>0</v>
      </c>
      <c r="I1095" s="5">
        <f t="shared" si="352"/>
        <v>0</v>
      </c>
      <c r="J1095" s="5" t="str">
        <f t="shared" si="356"/>
        <v/>
      </c>
      <c r="N1095" s="54"/>
      <c r="O1095" s="174" t="s">
        <v>219</v>
      </c>
      <c r="P1095" s="5">
        <f t="shared" si="347"/>
        <v>0</v>
      </c>
      <c r="Q1095" s="5">
        <f t="shared" si="359"/>
        <v>0</v>
      </c>
      <c r="R1095" s="5">
        <f t="shared" si="344"/>
        <v>0</v>
      </c>
      <c r="S1095" s="5">
        <f t="shared" si="346"/>
        <v>0</v>
      </c>
      <c r="T1095" s="5">
        <f t="shared" si="349"/>
        <v>0</v>
      </c>
      <c r="U1095" s="5">
        <f t="shared" si="351"/>
        <v>0</v>
      </c>
      <c r="V1095" s="5">
        <f t="shared" si="353"/>
        <v>0</v>
      </c>
      <c r="W1095" s="5" t="str">
        <f t="shared" si="357"/>
        <v/>
      </c>
      <c r="X1095" s="4" t="str">
        <f t="shared" si="354"/>
        <v/>
      </c>
    </row>
    <row r="1096" spans="1:24" x14ac:dyDescent="0.3">
      <c r="A1096" s="54"/>
      <c r="B1096" s="174" t="s">
        <v>219</v>
      </c>
      <c r="C1096" s="5">
        <f t="shared" si="355"/>
        <v>0</v>
      </c>
      <c r="D1096" s="5">
        <f t="shared" si="358"/>
        <v>0</v>
      </c>
      <c r="E1096" s="5">
        <f t="shared" ref="E1096:E1159" si="360">IFERROR((B1096/B1090)-1,0)</f>
        <v>0</v>
      </c>
      <c r="F1096" s="5">
        <f t="shared" si="345"/>
        <v>0</v>
      </c>
      <c r="G1096" s="5">
        <f t="shared" si="348"/>
        <v>0</v>
      </c>
      <c r="H1096" s="5">
        <f t="shared" si="350"/>
        <v>0</v>
      </c>
      <c r="I1096" s="5">
        <f t="shared" si="352"/>
        <v>0</v>
      </c>
      <c r="J1096" s="5" t="str">
        <f t="shared" si="356"/>
        <v/>
      </c>
      <c r="N1096" s="54"/>
      <c r="O1096" s="174" t="s">
        <v>219</v>
      </c>
      <c r="P1096" s="5">
        <f t="shared" si="347"/>
        <v>0</v>
      </c>
      <c r="Q1096" s="5">
        <f t="shared" si="359"/>
        <v>0</v>
      </c>
      <c r="R1096" s="5">
        <f t="shared" ref="R1096:R1159" si="361">IFERROR((O1096/O1090)-1,0)</f>
        <v>0</v>
      </c>
      <c r="S1096" s="5">
        <f t="shared" si="346"/>
        <v>0</v>
      </c>
      <c r="T1096" s="5">
        <f t="shared" si="349"/>
        <v>0</v>
      </c>
      <c r="U1096" s="5">
        <f t="shared" si="351"/>
        <v>0</v>
      </c>
      <c r="V1096" s="5">
        <f t="shared" si="353"/>
        <v>0</v>
      </c>
      <c r="W1096" s="5" t="str">
        <f t="shared" si="357"/>
        <v/>
      </c>
      <c r="X1096" s="4" t="str">
        <f t="shared" si="354"/>
        <v/>
      </c>
    </row>
    <row r="1097" spans="1:24" x14ac:dyDescent="0.3">
      <c r="A1097" s="54"/>
      <c r="B1097" s="174" t="s">
        <v>219</v>
      </c>
      <c r="C1097" s="5">
        <f t="shared" si="355"/>
        <v>0</v>
      </c>
      <c r="D1097" s="5">
        <f t="shared" si="358"/>
        <v>0</v>
      </c>
      <c r="E1097" s="5">
        <f t="shared" si="360"/>
        <v>0</v>
      </c>
      <c r="F1097" s="5">
        <f t="shared" si="345"/>
        <v>0</v>
      </c>
      <c r="G1097" s="5">
        <f t="shared" si="348"/>
        <v>0</v>
      </c>
      <c r="H1097" s="5">
        <f t="shared" si="350"/>
        <v>0</v>
      </c>
      <c r="I1097" s="5">
        <f t="shared" si="352"/>
        <v>0</v>
      </c>
      <c r="J1097" s="5" t="str">
        <f t="shared" si="356"/>
        <v/>
      </c>
      <c r="N1097" s="54"/>
      <c r="O1097" s="174" t="s">
        <v>219</v>
      </c>
      <c r="P1097" s="5">
        <f t="shared" si="347"/>
        <v>0</v>
      </c>
      <c r="Q1097" s="5">
        <f t="shared" si="359"/>
        <v>0</v>
      </c>
      <c r="R1097" s="5">
        <f t="shared" si="361"/>
        <v>0</v>
      </c>
      <c r="S1097" s="5">
        <f t="shared" si="346"/>
        <v>0</v>
      </c>
      <c r="T1097" s="5">
        <f t="shared" si="349"/>
        <v>0</v>
      </c>
      <c r="U1097" s="5">
        <f t="shared" si="351"/>
        <v>0</v>
      </c>
      <c r="V1097" s="5">
        <f t="shared" si="353"/>
        <v>0</v>
      </c>
      <c r="W1097" s="5" t="str">
        <f t="shared" si="357"/>
        <v/>
      </c>
      <c r="X1097" s="4" t="str">
        <f t="shared" si="354"/>
        <v/>
      </c>
    </row>
    <row r="1098" spans="1:24" x14ac:dyDescent="0.3">
      <c r="A1098" s="54"/>
      <c r="B1098" s="174" t="s">
        <v>219</v>
      </c>
      <c r="C1098" s="5">
        <f t="shared" si="355"/>
        <v>0</v>
      </c>
      <c r="D1098" s="5">
        <f t="shared" si="358"/>
        <v>0</v>
      </c>
      <c r="E1098" s="5">
        <f t="shared" si="360"/>
        <v>0</v>
      </c>
      <c r="F1098" s="5">
        <f t="shared" si="345"/>
        <v>0</v>
      </c>
      <c r="G1098" s="5">
        <f t="shared" si="348"/>
        <v>0</v>
      </c>
      <c r="H1098" s="5">
        <f t="shared" si="350"/>
        <v>0</v>
      </c>
      <c r="I1098" s="5">
        <f t="shared" si="352"/>
        <v>0</v>
      </c>
      <c r="J1098" s="5" t="str">
        <f t="shared" si="356"/>
        <v/>
      </c>
      <c r="N1098" s="54"/>
      <c r="O1098" s="174" t="s">
        <v>219</v>
      </c>
      <c r="P1098" s="5">
        <f t="shared" si="347"/>
        <v>0</v>
      </c>
      <c r="Q1098" s="5">
        <f t="shared" si="359"/>
        <v>0</v>
      </c>
      <c r="R1098" s="5">
        <f t="shared" si="361"/>
        <v>0</v>
      </c>
      <c r="S1098" s="5">
        <f t="shared" si="346"/>
        <v>0</v>
      </c>
      <c r="T1098" s="5">
        <f t="shared" si="349"/>
        <v>0</v>
      </c>
      <c r="U1098" s="5">
        <f t="shared" si="351"/>
        <v>0</v>
      </c>
      <c r="V1098" s="5">
        <f t="shared" si="353"/>
        <v>0</v>
      </c>
      <c r="W1098" s="5" t="str">
        <f t="shared" si="357"/>
        <v/>
      </c>
      <c r="X1098" s="4" t="str">
        <f t="shared" si="354"/>
        <v/>
      </c>
    </row>
    <row r="1099" spans="1:24" x14ac:dyDescent="0.3">
      <c r="A1099" s="54"/>
      <c r="B1099" s="174" t="s">
        <v>219</v>
      </c>
      <c r="C1099" s="5">
        <f t="shared" si="355"/>
        <v>0</v>
      </c>
      <c r="D1099" s="5">
        <f t="shared" si="358"/>
        <v>0</v>
      </c>
      <c r="E1099" s="5">
        <f t="shared" si="360"/>
        <v>0</v>
      </c>
      <c r="F1099" s="5">
        <f t="shared" si="345"/>
        <v>0</v>
      </c>
      <c r="G1099" s="5">
        <f t="shared" si="348"/>
        <v>0</v>
      </c>
      <c r="H1099" s="5">
        <f t="shared" si="350"/>
        <v>0</v>
      </c>
      <c r="I1099" s="5">
        <f t="shared" si="352"/>
        <v>0</v>
      </c>
      <c r="J1099" s="5" t="str">
        <f t="shared" si="356"/>
        <v/>
      </c>
      <c r="N1099" s="54"/>
      <c r="O1099" s="174" t="s">
        <v>219</v>
      </c>
      <c r="P1099" s="5">
        <f t="shared" si="347"/>
        <v>0</v>
      </c>
      <c r="Q1099" s="5">
        <f t="shared" si="359"/>
        <v>0</v>
      </c>
      <c r="R1099" s="5">
        <f t="shared" si="361"/>
        <v>0</v>
      </c>
      <c r="S1099" s="5">
        <f t="shared" si="346"/>
        <v>0</v>
      </c>
      <c r="T1099" s="5">
        <f t="shared" si="349"/>
        <v>0</v>
      </c>
      <c r="U1099" s="5">
        <f t="shared" si="351"/>
        <v>0</v>
      </c>
      <c r="V1099" s="5">
        <f t="shared" si="353"/>
        <v>0</v>
      </c>
      <c r="W1099" s="5" t="str">
        <f t="shared" si="357"/>
        <v/>
      </c>
      <c r="X1099" s="4" t="str">
        <f t="shared" si="354"/>
        <v/>
      </c>
    </row>
    <row r="1100" spans="1:24" x14ac:dyDescent="0.3">
      <c r="A1100" s="54"/>
      <c r="B1100" s="174" t="s">
        <v>219</v>
      </c>
      <c r="C1100" s="5">
        <f t="shared" si="355"/>
        <v>0</v>
      </c>
      <c r="D1100" s="5">
        <f t="shared" si="358"/>
        <v>0</v>
      </c>
      <c r="E1100" s="5">
        <f t="shared" si="360"/>
        <v>0</v>
      </c>
      <c r="F1100" s="5">
        <f t="shared" si="345"/>
        <v>0</v>
      </c>
      <c r="G1100" s="5">
        <f t="shared" si="348"/>
        <v>0</v>
      </c>
      <c r="H1100" s="5">
        <f t="shared" si="350"/>
        <v>0</v>
      </c>
      <c r="I1100" s="5">
        <f t="shared" si="352"/>
        <v>0</v>
      </c>
      <c r="J1100" s="5" t="str">
        <f t="shared" si="356"/>
        <v/>
      </c>
      <c r="N1100" s="54"/>
      <c r="O1100" s="174" t="s">
        <v>219</v>
      </c>
      <c r="P1100" s="5">
        <f t="shared" si="347"/>
        <v>0</v>
      </c>
      <c r="Q1100" s="5">
        <f t="shared" si="359"/>
        <v>0</v>
      </c>
      <c r="R1100" s="5">
        <f t="shared" si="361"/>
        <v>0</v>
      </c>
      <c r="S1100" s="5">
        <f t="shared" si="346"/>
        <v>0</v>
      </c>
      <c r="T1100" s="5">
        <f t="shared" si="349"/>
        <v>0</v>
      </c>
      <c r="U1100" s="5">
        <f t="shared" si="351"/>
        <v>0</v>
      </c>
      <c r="V1100" s="5">
        <f t="shared" si="353"/>
        <v>0</v>
      </c>
      <c r="W1100" s="5" t="str">
        <f t="shared" si="357"/>
        <v/>
      </c>
      <c r="X1100" s="4" t="str">
        <f t="shared" si="354"/>
        <v/>
      </c>
    </row>
    <row r="1101" spans="1:24" x14ac:dyDescent="0.3">
      <c r="A1101" s="54"/>
      <c r="B1101" s="174" t="s">
        <v>219</v>
      </c>
      <c r="C1101" s="5">
        <f t="shared" si="355"/>
        <v>0</v>
      </c>
      <c r="D1101" s="5">
        <f t="shared" si="358"/>
        <v>0</v>
      </c>
      <c r="E1101" s="5">
        <f t="shared" si="360"/>
        <v>0</v>
      </c>
      <c r="F1101" s="5">
        <f t="shared" si="345"/>
        <v>0</v>
      </c>
      <c r="G1101" s="5">
        <f t="shared" si="348"/>
        <v>0</v>
      </c>
      <c r="H1101" s="5">
        <f t="shared" si="350"/>
        <v>0</v>
      </c>
      <c r="I1101" s="5">
        <f t="shared" si="352"/>
        <v>0</v>
      </c>
      <c r="J1101" s="5" t="str">
        <f t="shared" si="356"/>
        <v/>
      </c>
      <c r="N1101" s="54"/>
      <c r="O1101" s="174" t="s">
        <v>219</v>
      </c>
      <c r="P1101" s="5">
        <f t="shared" si="347"/>
        <v>0</v>
      </c>
      <c r="Q1101" s="5">
        <f t="shared" si="359"/>
        <v>0</v>
      </c>
      <c r="R1101" s="5">
        <f t="shared" si="361"/>
        <v>0</v>
      </c>
      <c r="S1101" s="5">
        <f t="shared" si="346"/>
        <v>0</v>
      </c>
      <c r="T1101" s="5">
        <f t="shared" si="349"/>
        <v>0</v>
      </c>
      <c r="U1101" s="5">
        <f t="shared" si="351"/>
        <v>0</v>
      </c>
      <c r="V1101" s="5">
        <f t="shared" si="353"/>
        <v>0</v>
      </c>
      <c r="W1101" s="5" t="str">
        <f t="shared" si="357"/>
        <v/>
      </c>
      <c r="X1101" s="4" t="str">
        <f t="shared" si="354"/>
        <v/>
      </c>
    </row>
    <row r="1102" spans="1:24" x14ac:dyDescent="0.3">
      <c r="A1102" s="54"/>
      <c r="B1102" s="174" t="s">
        <v>219</v>
      </c>
      <c r="C1102" s="5">
        <f t="shared" si="355"/>
        <v>0</v>
      </c>
      <c r="D1102" s="5">
        <f t="shared" si="358"/>
        <v>0</v>
      </c>
      <c r="E1102" s="5">
        <f t="shared" si="360"/>
        <v>0</v>
      </c>
      <c r="F1102" s="5">
        <f t="shared" ref="F1102:F1165" si="362">IF(ISNUMBER(B1090),(IFERROR((B1102/B1090)-1,0)),0)</f>
        <v>0</v>
      </c>
      <c r="G1102" s="5">
        <f t="shared" si="348"/>
        <v>0</v>
      </c>
      <c r="H1102" s="5">
        <f t="shared" si="350"/>
        <v>0</v>
      </c>
      <c r="I1102" s="5">
        <f t="shared" si="352"/>
        <v>0</v>
      </c>
      <c r="J1102" s="5" t="str">
        <f t="shared" si="356"/>
        <v/>
      </c>
      <c r="N1102" s="54"/>
      <c r="O1102" s="174" t="s">
        <v>219</v>
      </c>
      <c r="P1102" s="5">
        <f t="shared" si="347"/>
        <v>0</v>
      </c>
      <c r="Q1102" s="5">
        <f t="shared" si="359"/>
        <v>0</v>
      </c>
      <c r="R1102" s="5">
        <f t="shared" si="361"/>
        <v>0</v>
      </c>
      <c r="S1102" s="5">
        <f t="shared" ref="S1102:S1165" si="363">IF(ISNUMBER(O1090),(IFERROR((O1102/O1090)-1,0)),0)</f>
        <v>0</v>
      </c>
      <c r="T1102" s="5">
        <f t="shared" si="349"/>
        <v>0</v>
      </c>
      <c r="U1102" s="5">
        <f t="shared" si="351"/>
        <v>0</v>
      </c>
      <c r="V1102" s="5">
        <f t="shared" si="353"/>
        <v>0</v>
      </c>
      <c r="W1102" s="5" t="str">
        <f t="shared" si="357"/>
        <v/>
      </c>
      <c r="X1102" s="4" t="str">
        <f t="shared" si="354"/>
        <v/>
      </c>
    </row>
    <row r="1103" spans="1:24" x14ac:dyDescent="0.3">
      <c r="A1103" s="54"/>
      <c r="B1103" s="174" t="s">
        <v>219</v>
      </c>
      <c r="C1103" s="5">
        <f t="shared" si="355"/>
        <v>0</v>
      </c>
      <c r="D1103" s="5">
        <f t="shared" si="358"/>
        <v>0</v>
      </c>
      <c r="E1103" s="5">
        <f t="shared" si="360"/>
        <v>0</v>
      </c>
      <c r="F1103" s="5">
        <f t="shared" si="362"/>
        <v>0</v>
      </c>
      <c r="G1103" s="5">
        <f t="shared" si="348"/>
        <v>0</v>
      </c>
      <c r="H1103" s="5">
        <f t="shared" si="350"/>
        <v>0</v>
      </c>
      <c r="I1103" s="5">
        <f t="shared" si="352"/>
        <v>0</v>
      </c>
      <c r="J1103" s="5" t="str">
        <f t="shared" si="356"/>
        <v/>
      </c>
      <c r="N1103" s="54"/>
      <c r="O1103" s="174" t="s">
        <v>219</v>
      </c>
      <c r="P1103" s="5">
        <f t="shared" si="347"/>
        <v>0</v>
      </c>
      <c r="Q1103" s="5">
        <f t="shared" si="359"/>
        <v>0</v>
      </c>
      <c r="R1103" s="5">
        <f t="shared" si="361"/>
        <v>0</v>
      </c>
      <c r="S1103" s="5">
        <f t="shared" si="363"/>
        <v>0</v>
      </c>
      <c r="T1103" s="5">
        <f t="shared" si="349"/>
        <v>0</v>
      </c>
      <c r="U1103" s="5">
        <f t="shared" si="351"/>
        <v>0</v>
      </c>
      <c r="V1103" s="5">
        <f t="shared" si="353"/>
        <v>0</v>
      </c>
      <c r="W1103" s="5" t="str">
        <f t="shared" si="357"/>
        <v/>
      </c>
      <c r="X1103" s="4" t="str">
        <f t="shared" si="354"/>
        <v/>
      </c>
    </row>
    <row r="1104" spans="1:24" x14ac:dyDescent="0.3">
      <c r="A1104" s="54"/>
      <c r="B1104" s="174" t="s">
        <v>219</v>
      </c>
      <c r="C1104" s="5">
        <f t="shared" si="355"/>
        <v>0</v>
      </c>
      <c r="D1104" s="5">
        <f t="shared" si="358"/>
        <v>0</v>
      </c>
      <c r="E1104" s="5">
        <f t="shared" si="360"/>
        <v>0</v>
      </c>
      <c r="F1104" s="5">
        <f t="shared" si="362"/>
        <v>0</v>
      </c>
      <c r="G1104" s="5">
        <f t="shared" si="348"/>
        <v>0</v>
      </c>
      <c r="H1104" s="5">
        <f t="shared" si="350"/>
        <v>0</v>
      </c>
      <c r="I1104" s="5">
        <f t="shared" si="352"/>
        <v>0</v>
      </c>
      <c r="J1104" s="5" t="str">
        <f t="shared" si="356"/>
        <v/>
      </c>
      <c r="N1104" s="54"/>
      <c r="O1104" s="174" t="s">
        <v>219</v>
      </c>
      <c r="P1104" s="5">
        <f t="shared" si="347"/>
        <v>0</v>
      </c>
      <c r="Q1104" s="5">
        <f t="shared" si="359"/>
        <v>0</v>
      </c>
      <c r="R1104" s="5">
        <f t="shared" si="361"/>
        <v>0</v>
      </c>
      <c r="S1104" s="5">
        <f t="shared" si="363"/>
        <v>0</v>
      </c>
      <c r="T1104" s="5">
        <f t="shared" si="349"/>
        <v>0</v>
      </c>
      <c r="U1104" s="5">
        <f t="shared" si="351"/>
        <v>0</v>
      </c>
      <c r="V1104" s="5">
        <f t="shared" si="353"/>
        <v>0</v>
      </c>
      <c r="W1104" s="5" t="str">
        <f t="shared" si="357"/>
        <v/>
      </c>
      <c r="X1104" s="4" t="str">
        <f t="shared" si="354"/>
        <v/>
      </c>
    </row>
    <row r="1105" spans="1:24" x14ac:dyDescent="0.3">
      <c r="A1105" s="54"/>
      <c r="B1105" s="174" t="s">
        <v>219</v>
      </c>
      <c r="C1105" s="5">
        <f t="shared" si="355"/>
        <v>0</v>
      </c>
      <c r="D1105" s="5">
        <f t="shared" si="358"/>
        <v>0</v>
      </c>
      <c r="E1105" s="5">
        <f t="shared" si="360"/>
        <v>0</v>
      </c>
      <c r="F1105" s="5">
        <f t="shared" si="362"/>
        <v>0</v>
      </c>
      <c r="G1105" s="5">
        <f t="shared" si="348"/>
        <v>0</v>
      </c>
      <c r="H1105" s="5">
        <f t="shared" si="350"/>
        <v>0</v>
      </c>
      <c r="I1105" s="5">
        <f t="shared" si="352"/>
        <v>0</v>
      </c>
      <c r="J1105" s="5" t="str">
        <f t="shared" si="356"/>
        <v/>
      </c>
      <c r="N1105" s="54"/>
      <c r="O1105" s="174" t="s">
        <v>219</v>
      </c>
      <c r="P1105" s="5">
        <f t="shared" si="347"/>
        <v>0</v>
      </c>
      <c r="Q1105" s="5">
        <f t="shared" si="359"/>
        <v>0</v>
      </c>
      <c r="R1105" s="5">
        <f t="shared" si="361"/>
        <v>0</v>
      </c>
      <c r="S1105" s="5">
        <f t="shared" si="363"/>
        <v>0</v>
      </c>
      <c r="T1105" s="5">
        <f t="shared" si="349"/>
        <v>0</v>
      </c>
      <c r="U1105" s="5">
        <f t="shared" si="351"/>
        <v>0</v>
      </c>
      <c r="V1105" s="5">
        <f t="shared" si="353"/>
        <v>0</v>
      </c>
      <c r="W1105" s="5" t="str">
        <f t="shared" si="357"/>
        <v/>
      </c>
      <c r="X1105" s="4" t="str">
        <f t="shared" si="354"/>
        <v/>
      </c>
    </row>
    <row r="1106" spans="1:24" x14ac:dyDescent="0.3">
      <c r="A1106" s="54"/>
      <c r="B1106" s="174" t="s">
        <v>219</v>
      </c>
      <c r="C1106" s="5">
        <f t="shared" si="355"/>
        <v>0</v>
      </c>
      <c r="D1106" s="5">
        <f t="shared" si="358"/>
        <v>0</v>
      </c>
      <c r="E1106" s="5">
        <f t="shared" si="360"/>
        <v>0</v>
      </c>
      <c r="F1106" s="5">
        <f t="shared" si="362"/>
        <v>0</v>
      </c>
      <c r="G1106" s="5">
        <f t="shared" si="348"/>
        <v>0</v>
      </c>
      <c r="H1106" s="5">
        <f t="shared" si="350"/>
        <v>0</v>
      </c>
      <c r="I1106" s="5">
        <f t="shared" si="352"/>
        <v>0</v>
      </c>
      <c r="J1106" s="5" t="str">
        <f t="shared" si="356"/>
        <v/>
      </c>
      <c r="N1106" s="54"/>
      <c r="O1106" s="174" t="s">
        <v>219</v>
      </c>
      <c r="P1106" s="5">
        <f t="shared" ref="P1106:P1169" si="364">IFERROR((O1106/O1105)-1,0)</f>
        <v>0</v>
      </c>
      <c r="Q1106" s="5">
        <f t="shared" si="359"/>
        <v>0</v>
      </c>
      <c r="R1106" s="5">
        <f t="shared" si="361"/>
        <v>0</v>
      </c>
      <c r="S1106" s="5">
        <f t="shared" si="363"/>
        <v>0</v>
      </c>
      <c r="T1106" s="5">
        <f t="shared" si="349"/>
        <v>0</v>
      </c>
      <c r="U1106" s="5">
        <f t="shared" si="351"/>
        <v>0</v>
      </c>
      <c r="V1106" s="5">
        <f t="shared" si="353"/>
        <v>0</v>
      </c>
      <c r="W1106" s="5" t="str">
        <f t="shared" si="357"/>
        <v/>
      </c>
      <c r="X1106" s="4" t="str">
        <f t="shared" si="354"/>
        <v/>
      </c>
    </row>
    <row r="1107" spans="1:24" x14ac:dyDescent="0.3">
      <c r="A1107" s="54"/>
      <c r="B1107" s="174" t="s">
        <v>219</v>
      </c>
      <c r="C1107" s="5">
        <f t="shared" si="355"/>
        <v>0</v>
      </c>
      <c r="D1107" s="5">
        <f t="shared" si="358"/>
        <v>0</v>
      </c>
      <c r="E1107" s="5">
        <f t="shared" si="360"/>
        <v>0</v>
      </c>
      <c r="F1107" s="5">
        <f t="shared" si="362"/>
        <v>0</v>
      </c>
      <c r="G1107" s="5">
        <f t="shared" si="348"/>
        <v>0</v>
      </c>
      <c r="H1107" s="5">
        <f t="shared" si="350"/>
        <v>0</v>
      </c>
      <c r="I1107" s="5">
        <f t="shared" si="352"/>
        <v>0</v>
      </c>
      <c r="J1107" s="5" t="str">
        <f t="shared" si="356"/>
        <v/>
      </c>
      <c r="N1107" s="54"/>
      <c r="O1107" s="174" t="s">
        <v>219</v>
      </c>
      <c r="P1107" s="5">
        <f t="shared" si="364"/>
        <v>0</v>
      </c>
      <c r="Q1107" s="5">
        <f t="shared" si="359"/>
        <v>0</v>
      </c>
      <c r="R1107" s="5">
        <f t="shared" si="361"/>
        <v>0</v>
      </c>
      <c r="S1107" s="5">
        <f t="shared" si="363"/>
        <v>0</v>
      </c>
      <c r="T1107" s="5">
        <f t="shared" si="349"/>
        <v>0</v>
      </c>
      <c r="U1107" s="5">
        <f t="shared" si="351"/>
        <v>0</v>
      </c>
      <c r="V1107" s="5">
        <f t="shared" si="353"/>
        <v>0</v>
      </c>
      <c r="W1107" s="5" t="str">
        <f t="shared" si="357"/>
        <v/>
      </c>
      <c r="X1107" s="4" t="str">
        <f t="shared" si="354"/>
        <v/>
      </c>
    </row>
    <row r="1108" spans="1:24" x14ac:dyDescent="0.3">
      <c r="A1108" s="54"/>
      <c r="B1108" s="174" t="s">
        <v>219</v>
      </c>
      <c r="C1108" s="5">
        <f t="shared" si="355"/>
        <v>0</v>
      </c>
      <c r="D1108" s="5">
        <f t="shared" si="358"/>
        <v>0</v>
      </c>
      <c r="E1108" s="5">
        <f t="shared" si="360"/>
        <v>0</v>
      </c>
      <c r="F1108" s="5">
        <f t="shared" si="362"/>
        <v>0</v>
      </c>
      <c r="G1108" s="5">
        <f t="shared" si="348"/>
        <v>0</v>
      </c>
      <c r="H1108" s="5">
        <f t="shared" si="350"/>
        <v>0</v>
      </c>
      <c r="I1108" s="5">
        <f t="shared" si="352"/>
        <v>0</v>
      </c>
      <c r="J1108" s="5" t="str">
        <f t="shared" si="356"/>
        <v/>
      </c>
      <c r="N1108" s="54"/>
      <c r="O1108" s="174" t="s">
        <v>219</v>
      </c>
      <c r="P1108" s="5">
        <f t="shared" si="364"/>
        <v>0</v>
      </c>
      <c r="Q1108" s="5">
        <f t="shared" si="359"/>
        <v>0</v>
      </c>
      <c r="R1108" s="5">
        <f t="shared" si="361"/>
        <v>0</v>
      </c>
      <c r="S1108" s="5">
        <f t="shared" si="363"/>
        <v>0</v>
      </c>
      <c r="T1108" s="5">
        <f t="shared" si="349"/>
        <v>0</v>
      </c>
      <c r="U1108" s="5">
        <f t="shared" si="351"/>
        <v>0</v>
      </c>
      <c r="V1108" s="5">
        <f t="shared" si="353"/>
        <v>0</v>
      </c>
      <c r="W1108" s="5" t="str">
        <f t="shared" si="357"/>
        <v/>
      </c>
      <c r="X1108" s="4" t="str">
        <f t="shared" si="354"/>
        <v/>
      </c>
    </row>
    <row r="1109" spans="1:24" x14ac:dyDescent="0.3">
      <c r="A1109" s="54"/>
      <c r="B1109" s="174" t="s">
        <v>219</v>
      </c>
      <c r="C1109" s="5">
        <f t="shared" si="355"/>
        <v>0</v>
      </c>
      <c r="D1109" s="5">
        <f t="shared" si="358"/>
        <v>0</v>
      </c>
      <c r="E1109" s="5">
        <f t="shared" si="360"/>
        <v>0</v>
      </c>
      <c r="F1109" s="5">
        <f t="shared" si="362"/>
        <v>0</v>
      </c>
      <c r="G1109" s="5">
        <f t="shared" si="348"/>
        <v>0</v>
      </c>
      <c r="H1109" s="5">
        <f t="shared" si="350"/>
        <v>0</v>
      </c>
      <c r="I1109" s="5">
        <f t="shared" si="352"/>
        <v>0</v>
      </c>
      <c r="J1109" s="5" t="str">
        <f t="shared" si="356"/>
        <v/>
      </c>
      <c r="N1109" s="54"/>
      <c r="O1109" s="174" t="s">
        <v>219</v>
      </c>
      <c r="P1109" s="5">
        <f t="shared" si="364"/>
        <v>0</v>
      </c>
      <c r="Q1109" s="5">
        <f t="shared" si="359"/>
        <v>0</v>
      </c>
      <c r="R1109" s="5">
        <f t="shared" si="361"/>
        <v>0</v>
      </c>
      <c r="S1109" s="5">
        <f t="shared" si="363"/>
        <v>0</v>
      </c>
      <c r="T1109" s="5">
        <f t="shared" si="349"/>
        <v>0</v>
      </c>
      <c r="U1109" s="5">
        <f t="shared" si="351"/>
        <v>0</v>
      </c>
      <c r="V1109" s="5">
        <f t="shared" si="353"/>
        <v>0</v>
      </c>
      <c r="W1109" s="5" t="str">
        <f t="shared" si="357"/>
        <v/>
      </c>
      <c r="X1109" s="4" t="str">
        <f t="shared" si="354"/>
        <v/>
      </c>
    </row>
    <row r="1110" spans="1:24" x14ac:dyDescent="0.3">
      <c r="A1110" s="54"/>
      <c r="B1110" s="174" t="s">
        <v>219</v>
      </c>
      <c r="C1110" s="5">
        <f t="shared" si="355"/>
        <v>0</v>
      </c>
      <c r="D1110" s="5">
        <f t="shared" si="358"/>
        <v>0</v>
      </c>
      <c r="E1110" s="5">
        <f t="shared" si="360"/>
        <v>0</v>
      </c>
      <c r="F1110" s="5">
        <f t="shared" si="362"/>
        <v>0</v>
      </c>
      <c r="G1110" s="5">
        <f t="shared" si="348"/>
        <v>0</v>
      </c>
      <c r="H1110" s="5">
        <f t="shared" si="350"/>
        <v>0</v>
      </c>
      <c r="I1110" s="5">
        <f t="shared" si="352"/>
        <v>0</v>
      </c>
      <c r="J1110" s="5" t="str">
        <f t="shared" si="356"/>
        <v/>
      </c>
      <c r="N1110" s="54"/>
      <c r="O1110" s="174" t="s">
        <v>219</v>
      </c>
      <c r="P1110" s="5">
        <f t="shared" si="364"/>
        <v>0</v>
      </c>
      <c r="Q1110" s="5">
        <f t="shared" si="359"/>
        <v>0</v>
      </c>
      <c r="R1110" s="5">
        <f t="shared" si="361"/>
        <v>0</v>
      </c>
      <c r="S1110" s="5">
        <f t="shared" si="363"/>
        <v>0</v>
      </c>
      <c r="T1110" s="5">
        <f t="shared" si="349"/>
        <v>0</v>
      </c>
      <c r="U1110" s="5">
        <f t="shared" si="351"/>
        <v>0</v>
      </c>
      <c r="V1110" s="5">
        <f t="shared" si="353"/>
        <v>0</v>
      </c>
      <c r="W1110" s="5" t="str">
        <f t="shared" si="357"/>
        <v/>
      </c>
      <c r="X1110" s="4" t="str">
        <f t="shared" si="354"/>
        <v/>
      </c>
    </row>
    <row r="1111" spans="1:24" x14ac:dyDescent="0.3">
      <c r="A1111" s="54"/>
      <c r="B1111" s="174" t="s">
        <v>219</v>
      </c>
      <c r="C1111" s="5">
        <f t="shared" si="355"/>
        <v>0</v>
      </c>
      <c r="D1111" s="5">
        <f t="shared" si="358"/>
        <v>0</v>
      </c>
      <c r="E1111" s="5">
        <f t="shared" si="360"/>
        <v>0</v>
      </c>
      <c r="F1111" s="5">
        <f t="shared" si="362"/>
        <v>0</v>
      </c>
      <c r="G1111" s="5">
        <f t="shared" si="348"/>
        <v>0</v>
      </c>
      <c r="H1111" s="5">
        <f t="shared" si="350"/>
        <v>0</v>
      </c>
      <c r="I1111" s="5">
        <f t="shared" si="352"/>
        <v>0</v>
      </c>
      <c r="J1111" s="5" t="str">
        <f t="shared" si="356"/>
        <v/>
      </c>
      <c r="N1111" s="54"/>
      <c r="O1111" s="174" t="s">
        <v>219</v>
      </c>
      <c r="P1111" s="5">
        <f t="shared" si="364"/>
        <v>0</v>
      </c>
      <c r="Q1111" s="5">
        <f t="shared" si="359"/>
        <v>0</v>
      </c>
      <c r="R1111" s="5">
        <f t="shared" si="361"/>
        <v>0</v>
      </c>
      <c r="S1111" s="5">
        <f t="shared" si="363"/>
        <v>0</v>
      </c>
      <c r="T1111" s="5">
        <f t="shared" si="349"/>
        <v>0</v>
      </c>
      <c r="U1111" s="5">
        <f t="shared" si="351"/>
        <v>0</v>
      </c>
      <c r="V1111" s="5">
        <f t="shared" si="353"/>
        <v>0</v>
      </c>
      <c r="W1111" s="5" t="str">
        <f t="shared" si="357"/>
        <v/>
      </c>
      <c r="X1111" s="4" t="str">
        <f t="shared" si="354"/>
        <v/>
      </c>
    </row>
    <row r="1112" spans="1:24" x14ac:dyDescent="0.3">
      <c r="A1112" s="54"/>
      <c r="B1112" s="174" t="s">
        <v>219</v>
      </c>
      <c r="C1112" s="5">
        <f t="shared" si="355"/>
        <v>0</v>
      </c>
      <c r="D1112" s="5">
        <f t="shared" si="358"/>
        <v>0</v>
      </c>
      <c r="E1112" s="5">
        <f t="shared" si="360"/>
        <v>0</v>
      </c>
      <c r="F1112" s="5">
        <f t="shared" si="362"/>
        <v>0</v>
      </c>
      <c r="G1112" s="5">
        <f t="shared" si="348"/>
        <v>0</v>
      </c>
      <c r="H1112" s="5">
        <f t="shared" si="350"/>
        <v>0</v>
      </c>
      <c r="I1112" s="5">
        <f t="shared" si="352"/>
        <v>0</v>
      </c>
      <c r="J1112" s="5" t="str">
        <f t="shared" si="356"/>
        <v/>
      </c>
      <c r="N1112" s="54"/>
      <c r="O1112" s="174" t="s">
        <v>219</v>
      </c>
      <c r="P1112" s="5">
        <f t="shared" si="364"/>
        <v>0</v>
      </c>
      <c r="Q1112" s="5">
        <f t="shared" si="359"/>
        <v>0</v>
      </c>
      <c r="R1112" s="5">
        <f t="shared" si="361"/>
        <v>0</v>
      </c>
      <c r="S1112" s="5">
        <f t="shared" si="363"/>
        <v>0</v>
      </c>
      <c r="T1112" s="5">
        <f t="shared" si="349"/>
        <v>0</v>
      </c>
      <c r="U1112" s="5">
        <f t="shared" si="351"/>
        <v>0</v>
      </c>
      <c r="V1112" s="5">
        <f t="shared" si="353"/>
        <v>0</v>
      </c>
      <c r="W1112" s="5" t="str">
        <f t="shared" si="357"/>
        <v/>
      </c>
      <c r="X1112" s="4" t="str">
        <f t="shared" si="354"/>
        <v/>
      </c>
    </row>
    <row r="1113" spans="1:24" x14ac:dyDescent="0.3">
      <c r="A1113" s="54"/>
      <c r="B1113" s="174" t="s">
        <v>219</v>
      </c>
      <c r="C1113" s="5">
        <f t="shared" si="355"/>
        <v>0</v>
      </c>
      <c r="D1113" s="5">
        <f t="shared" si="358"/>
        <v>0</v>
      </c>
      <c r="E1113" s="5">
        <f t="shared" si="360"/>
        <v>0</v>
      </c>
      <c r="F1113" s="5">
        <f t="shared" si="362"/>
        <v>0</v>
      </c>
      <c r="G1113" s="5">
        <f t="shared" si="348"/>
        <v>0</v>
      </c>
      <c r="H1113" s="5">
        <f t="shared" si="350"/>
        <v>0</v>
      </c>
      <c r="I1113" s="5">
        <f t="shared" si="352"/>
        <v>0</v>
      </c>
      <c r="J1113" s="5" t="str">
        <f t="shared" si="356"/>
        <v/>
      </c>
      <c r="N1113" s="54"/>
      <c r="O1113" s="174" t="s">
        <v>219</v>
      </c>
      <c r="P1113" s="5">
        <f t="shared" si="364"/>
        <v>0</v>
      </c>
      <c r="Q1113" s="5">
        <f t="shared" si="359"/>
        <v>0</v>
      </c>
      <c r="R1113" s="5">
        <f t="shared" si="361"/>
        <v>0</v>
      </c>
      <c r="S1113" s="5">
        <f t="shared" si="363"/>
        <v>0</v>
      </c>
      <c r="T1113" s="5">
        <f t="shared" si="349"/>
        <v>0</v>
      </c>
      <c r="U1113" s="5">
        <f t="shared" si="351"/>
        <v>0</v>
      </c>
      <c r="V1113" s="5">
        <f t="shared" si="353"/>
        <v>0</v>
      </c>
      <c r="W1113" s="5" t="str">
        <f t="shared" si="357"/>
        <v/>
      </c>
      <c r="X1113" s="4" t="str">
        <f t="shared" si="354"/>
        <v/>
      </c>
    </row>
    <row r="1114" spans="1:24" x14ac:dyDescent="0.3">
      <c r="A1114" s="54"/>
      <c r="B1114" s="174" t="s">
        <v>219</v>
      </c>
      <c r="C1114" s="5">
        <f t="shared" si="355"/>
        <v>0</v>
      </c>
      <c r="D1114" s="5">
        <f t="shared" si="358"/>
        <v>0</v>
      </c>
      <c r="E1114" s="5">
        <f t="shared" si="360"/>
        <v>0</v>
      </c>
      <c r="F1114" s="5">
        <f t="shared" si="362"/>
        <v>0</v>
      </c>
      <c r="G1114" s="5">
        <f t="shared" si="348"/>
        <v>0</v>
      </c>
      <c r="H1114" s="5">
        <f t="shared" si="350"/>
        <v>0</v>
      </c>
      <c r="I1114" s="5">
        <f t="shared" si="352"/>
        <v>0</v>
      </c>
      <c r="J1114" s="5" t="str">
        <f t="shared" si="356"/>
        <v/>
      </c>
      <c r="N1114" s="54"/>
      <c r="O1114" s="174" t="s">
        <v>219</v>
      </c>
      <c r="P1114" s="5">
        <f t="shared" si="364"/>
        <v>0</v>
      </c>
      <c r="Q1114" s="5">
        <f t="shared" si="359"/>
        <v>0</v>
      </c>
      <c r="R1114" s="5">
        <f t="shared" si="361"/>
        <v>0</v>
      </c>
      <c r="S1114" s="5">
        <f t="shared" si="363"/>
        <v>0</v>
      </c>
      <c r="T1114" s="5">
        <f t="shared" si="349"/>
        <v>0</v>
      </c>
      <c r="U1114" s="5">
        <f t="shared" si="351"/>
        <v>0</v>
      </c>
      <c r="V1114" s="5">
        <f t="shared" si="353"/>
        <v>0</v>
      </c>
      <c r="W1114" s="5" t="str">
        <f t="shared" si="357"/>
        <v/>
      </c>
      <c r="X1114" s="4" t="str">
        <f t="shared" si="354"/>
        <v/>
      </c>
    </row>
    <row r="1115" spans="1:24" x14ac:dyDescent="0.3">
      <c r="A1115" s="54"/>
      <c r="B1115" s="174" t="s">
        <v>219</v>
      </c>
      <c r="C1115" s="5">
        <f t="shared" si="355"/>
        <v>0</v>
      </c>
      <c r="D1115" s="5">
        <f t="shared" si="358"/>
        <v>0</v>
      </c>
      <c r="E1115" s="5">
        <f t="shared" si="360"/>
        <v>0</v>
      </c>
      <c r="F1115" s="5">
        <f t="shared" si="362"/>
        <v>0</v>
      </c>
      <c r="G1115" s="5">
        <f t="shared" si="348"/>
        <v>0</v>
      </c>
      <c r="H1115" s="5">
        <f t="shared" si="350"/>
        <v>0</v>
      </c>
      <c r="I1115" s="5">
        <f t="shared" si="352"/>
        <v>0</v>
      </c>
      <c r="J1115" s="5" t="str">
        <f t="shared" si="356"/>
        <v/>
      </c>
      <c r="N1115" s="54"/>
      <c r="O1115" s="174" t="s">
        <v>219</v>
      </c>
      <c r="P1115" s="5">
        <f t="shared" si="364"/>
        <v>0</v>
      </c>
      <c r="Q1115" s="5">
        <f t="shared" si="359"/>
        <v>0</v>
      </c>
      <c r="R1115" s="5">
        <f t="shared" si="361"/>
        <v>0</v>
      </c>
      <c r="S1115" s="5">
        <f t="shared" si="363"/>
        <v>0</v>
      </c>
      <c r="T1115" s="5">
        <f t="shared" si="349"/>
        <v>0</v>
      </c>
      <c r="U1115" s="5">
        <f t="shared" si="351"/>
        <v>0</v>
      </c>
      <c r="V1115" s="5">
        <f t="shared" si="353"/>
        <v>0</v>
      </c>
      <c r="W1115" s="5" t="str">
        <f t="shared" si="357"/>
        <v/>
      </c>
      <c r="X1115" s="4" t="str">
        <f t="shared" si="354"/>
        <v/>
      </c>
    </row>
    <row r="1116" spans="1:24" x14ac:dyDescent="0.3">
      <c r="A1116" s="54"/>
      <c r="B1116" s="174" t="s">
        <v>219</v>
      </c>
      <c r="C1116" s="5">
        <f t="shared" si="355"/>
        <v>0</v>
      </c>
      <c r="D1116" s="5">
        <f t="shared" si="358"/>
        <v>0</v>
      </c>
      <c r="E1116" s="5">
        <f t="shared" si="360"/>
        <v>0</v>
      </c>
      <c r="F1116" s="5">
        <f t="shared" si="362"/>
        <v>0</v>
      </c>
      <c r="G1116" s="5">
        <f t="shared" si="348"/>
        <v>0</v>
      </c>
      <c r="H1116" s="5">
        <f t="shared" si="350"/>
        <v>0</v>
      </c>
      <c r="I1116" s="5">
        <f t="shared" si="352"/>
        <v>0</v>
      </c>
      <c r="J1116" s="5" t="str">
        <f t="shared" si="356"/>
        <v/>
      </c>
      <c r="N1116" s="54"/>
      <c r="O1116" s="174" t="s">
        <v>219</v>
      </c>
      <c r="P1116" s="5">
        <f t="shared" si="364"/>
        <v>0</v>
      </c>
      <c r="Q1116" s="5">
        <f t="shared" si="359"/>
        <v>0</v>
      </c>
      <c r="R1116" s="5">
        <f t="shared" si="361"/>
        <v>0</v>
      </c>
      <c r="S1116" s="5">
        <f t="shared" si="363"/>
        <v>0</v>
      </c>
      <c r="T1116" s="5">
        <f t="shared" si="349"/>
        <v>0</v>
      </c>
      <c r="U1116" s="5">
        <f t="shared" si="351"/>
        <v>0</v>
      </c>
      <c r="V1116" s="5">
        <f t="shared" si="353"/>
        <v>0</v>
      </c>
      <c r="W1116" s="5" t="str">
        <f t="shared" si="357"/>
        <v/>
      </c>
      <c r="X1116" s="4" t="str">
        <f t="shared" si="354"/>
        <v/>
      </c>
    </row>
    <row r="1117" spans="1:24" x14ac:dyDescent="0.3">
      <c r="A1117" s="54"/>
      <c r="B1117" s="174" t="s">
        <v>219</v>
      </c>
      <c r="C1117" s="5">
        <f t="shared" si="355"/>
        <v>0</v>
      </c>
      <c r="D1117" s="5">
        <f t="shared" si="358"/>
        <v>0</v>
      </c>
      <c r="E1117" s="5">
        <f t="shared" si="360"/>
        <v>0</v>
      </c>
      <c r="F1117" s="5">
        <f t="shared" si="362"/>
        <v>0</v>
      </c>
      <c r="G1117" s="5">
        <f t="shared" si="348"/>
        <v>0</v>
      </c>
      <c r="H1117" s="5">
        <f t="shared" si="350"/>
        <v>0</v>
      </c>
      <c r="I1117" s="5">
        <f t="shared" si="352"/>
        <v>0</v>
      </c>
      <c r="J1117" s="5" t="str">
        <f t="shared" si="356"/>
        <v/>
      </c>
      <c r="N1117" s="54"/>
      <c r="O1117" s="174" t="s">
        <v>219</v>
      </c>
      <c r="P1117" s="5">
        <f t="shared" si="364"/>
        <v>0</v>
      </c>
      <c r="Q1117" s="5">
        <f t="shared" si="359"/>
        <v>0</v>
      </c>
      <c r="R1117" s="5">
        <f t="shared" si="361"/>
        <v>0</v>
      </c>
      <c r="S1117" s="5">
        <f t="shared" si="363"/>
        <v>0</v>
      </c>
      <c r="T1117" s="5">
        <f t="shared" si="349"/>
        <v>0</v>
      </c>
      <c r="U1117" s="5">
        <f t="shared" si="351"/>
        <v>0</v>
      </c>
      <c r="V1117" s="5">
        <f t="shared" si="353"/>
        <v>0</v>
      </c>
      <c r="W1117" s="5" t="str">
        <f t="shared" si="357"/>
        <v/>
      </c>
      <c r="X1117" s="4" t="str">
        <f t="shared" si="354"/>
        <v/>
      </c>
    </row>
    <row r="1118" spans="1:24" x14ac:dyDescent="0.3">
      <c r="A1118" s="54"/>
      <c r="B1118" s="174" t="s">
        <v>219</v>
      </c>
      <c r="C1118" s="5">
        <f t="shared" si="355"/>
        <v>0</v>
      </c>
      <c r="D1118" s="5">
        <f t="shared" si="358"/>
        <v>0</v>
      </c>
      <c r="E1118" s="5">
        <f t="shared" si="360"/>
        <v>0</v>
      </c>
      <c r="F1118" s="5">
        <f t="shared" si="362"/>
        <v>0</v>
      </c>
      <c r="G1118" s="5">
        <f t="shared" si="348"/>
        <v>0</v>
      </c>
      <c r="H1118" s="5">
        <f t="shared" si="350"/>
        <v>0</v>
      </c>
      <c r="I1118" s="5">
        <f t="shared" si="352"/>
        <v>0</v>
      </c>
      <c r="J1118" s="5" t="str">
        <f t="shared" si="356"/>
        <v/>
      </c>
      <c r="N1118" s="54"/>
      <c r="O1118" s="174" t="s">
        <v>219</v>
      </c>
      <c r="P1118" s="5">
        <f t="shared" si="364"/>
        <v>0</v>
      </c>
      <c r="Q1118" s="5">
        <f t="shared" si="359"/>
        <v>0</v>
      </c>
      <c r="R1118" s="5">
        <f t="shared" si="361"/>
        <v>0</v>
      </c>
      <c r="S1118" s="5">
        <f t="shared" si="363"/>
        <v>0</v>
      </c>
      <c r="T1118" s="5">
        <f t="shared" si="349"/>
        <v>0</v>
      </c>
      <c r="U1118" s="5">
        <f t="shared" si="351"/>
        <v>0</v>
      </c>
      <c r="V1118" s="5">
        <f t="shared" si="353"/>
        <v>0</v>
      </c>
      <c r="W1118" s="5" t="str">
        <f t="shared" si="357"/>
        <v/>
      </c>
      <c r="X1118" s="4" t="str">
        <f t="shared" si="354"/>
        <v/>
      </c>
    </row>
    <row r="1119" spans="1:24" x14ac:dyDescent="0.3">
      <c r="A1119" s="54"/>
      <c r="B1119" s="174" t="s">
        <v>219</v>
      </c>
      <c r="C1119" s="5">
        <f t="shared" si="355"/>
        <v>0</v>
      </c>
      <c r="D1119" s="5">
        <f t="shared" si="358"/>
        <v>0</v>
      </c>
      <c r="E1119" s="5">
        <f t="shared" si="360"/>
        <v>0</v>
      </c>
      <c r="F1119" s="5">
        <f t="shared" si="362"/>
        <v>0</v>
      </c>
      <c r="G1119" s="5">
        <f t="shared" si="348"/>
        <v>0</v>
      </c>
      <c r="H1119" s="5">
        <f t="shared" si="350"/>
        <v>0</v>
      </c>
      <c r="I1119" s="5">
        <f t="shared" si="352"/>
        <v>0</v>
      </c>
      <c r="J1119" s="5" t="str">
        <f t="shared" si="356"/>
        <v/>
      </c>
      <c r="N1119" s="54"/>
      <c r="O1119" s="174" t="s">
        <v>219</v>
      </c>
      <c r="P1119" s="5">
        <f t="shared" si="364"/>
        <v>0</v>
      </c>
      <c r="Q1119" s="5">
        <f t="shared" si="359"/>
        <v>0</v>
      </c>
      <c r="R1119" s="5">
        <f t="shared" si="361"/>
        <v>0</v>
      </c>
      <c r="S1119" s="5">
        <f t="shared" si="363"/>
        <v>0</v>
      </c>
      <c r="T1119" s="5">
        <f t="shared" si="349"/>
        <v>0</v>
      </c>
      <c r="U1119" s="5">
        <f t="shared" si="351"/>
        <v>0</v>
      </c>
      <c r="V1119" s="5">
        <f t="shared" si="353"/>
        <v>0</v>
      </c>
      <c r="W1119" s="5" t="str">
        <f t="shared" si="357"/>
        <v/>
      </c>
      <c r="X1119" s="4" t="str">
        <f t="shared" si="354"/>
        <v/>
      </c>
    </row>
    <row r="1120" spans="1:24" x14ac:dyDescent="0.3">
      <c r="A1120" s="54"/>
      <c r="B1120" s="174" t="s">
        <v>219</v>
      </c>
      <c r="C1120" s="5">
        <f t="shared" si="355"/>
        <v>0</v>
      </c>
      <c r="D1120" s="5">
        <f t="shared" si="358"/>
        <v>0</v>
      </c>
      <c r="E1120" s="5">
        <f t="shared" si="360"/>
        <v>0</v>
      </c>
      <c r="F1120" s="5">
        <f t="shared" si="362"/>
        <v>0</v>
      </c>
      <c r="G1120" s="5">
        <f t="shared" si="348"/>
        <v>0</v>
      </c>
      <c r="H1120" s="5">
        <f t="shared" si="350"/>
        <v>0</v>
      </c>
      <c r="I1120" s="5">
        <f t="shared" si="352"/>
        <v>0</v>
      </c>
      <c r="J1120" s="5" t="str">
        <f t="shared" si="356"/>
        <v/>
      </c>
      <c r="N1120" s="54"/>
      <c r="O1120" s="174" t="s">
        <v>219</v>
      </c>
      <c r="P1120" s="5">
        <f t="shared" si="364"/>
        <v>0</v>
      </c>
      <c r="Q1120" s="5">
        <f t="shared" si="359"/>
        <v>0</v>
      </c>
      <c r="R1120" s="5">
        <f t="shared" si="361"/>
        <v>0</v>
      </c>
      <c r="S1120" s="5">
        <f t="shared" si="363"/>
        <v>0</v>
      </c>
      <c r="T1120" s="5">
        <f t="shared" si="349"/>
        <v>0</v>
      </c>
      <c r="U1120" s="5">
        <f t="shared" si="351"/>
        <v>0</v>
      </c>
      <c r="V1120" s="5">
        <f t="shared" si="353"/>
        <v>0</v>
      </c>
      <c r="W1120" s="5" t="str">
        <f t="shared" si="357"/>
        <v/>
      </c>
      <c r="X1120" s="4" t="str">
        <f t="shared" si="354"/>
        <v/>
      </c>
    </row>
    <row r="1121" spans="1:24" x14ac:dyDescent="0.3">
      <c r="A1121" s="54"/>
      <c r="B1121" s="174" t="s">
        <v>219</v>
      </c>
      <c r="C1121" s="5">
        <f t="shared" si="355"/>
        <v>0</v>
      </c>
      <c r="D1121" s="5">
        <f t="shared" si="358"/>
        <v>0</v>
      </c>
      <c r="E1121" s="5">
        <f t="shared" si="360"/>
        <v>0</v>
      </c>
      <c r="F1121" s="5">
        <f t="shared" si="362"/>
        <v>0</v>
      </c>
      <c r="G1121" s="5">
        <f t="shared" si="348"/>
        <v>0</v>
      </c>
      <c r="H1121" s="5">
        <f t="shared" si="350"/>
        <v>0</v>
      </c>
      <c r="I1121" s="5">
        <f t="shared" si="352"/>
        <v>0</v>
      </c>
      <c r="J1121" s="5" t="str">
        <f t="shared" si="356"/>
        <v/>
      </c>
      <c r="N1121" s="54"/>
      <c r="O1121" s="174" t="s">
        <v>219</v>
      </c>
      <c r="P1121" s="5">
        <f t="shared" si="364"/>
        <v>0</v>
      </c>
      <c r="Q1121" s="5">
        <f t="shared" si="359"/>
        <v>0</v>
      </c>
      <c r="R1121" s="5">
        <f t="shared" si="361"/>
        <v>0</v>
      </c>
      <c r="S1121" s="5">
        <f t="shared" si="363"/>
        <v>0</v>
      </c>
      <c r="T1121" s="5">
        <f t="shared" si="349"/>
        <v>0</v>
      </c>
      <c r="U1121" s="5">
        <f t="shared" si="351"/>
        <v>0</v>
      </c>
      <c r="V1121" s="5">
        <f t="shared" si="353"/>
        <v>0</v>
      </c>
      <c r="W1121" s="5" t="str">
        <f t="shared" si="357"/>
        <v/>
      </c>
      <c r="X1121" s="4" t="str">
        <f t="shared" si="354"/>
        <v/>
      </c>
    </row>
    <row r="1122" spans="1:24" x14ac:dyDescent="0.3">
      <c r="A1122" s="54"/>
      <c r="B1122" s="174" t="s">
        <v>219</v>
      </c>
      <c r="C1122" s="5">
        <f t="shared" si="355"/>
        <v>0</v>
      </c>
      <c r="D1122" s="5">
        <f t="shared" si="358"/>
        <v>0</v>
      </c>
      <c r="E1122" s="5">
        <f t="shared" si="360"/>
        <v>0</v>
      </c>
      <c r="F1122" s="5">
        <f t="shared" si="362"/>
        <v>0</v>
      </c>
      <c r="G1122" s="5">
        <f t="shared" si="348"/>
        <v>0</v>
      </c>
      <c r="H1122" s="5">
        <f t="shared" si="350"/>
        <v>0</v>
      </c>
      <c r="I1122" s="5">
        <f t="shared" si="352"/>
        <v>0</v>
      </c>
      <c r="J1122" s="5" t="str">
        <f t="shared" si="356"/>
        <v/>
      </c>
      <c r="N1122" s="54"/>
      <c r="O1122" s="174" t="s">
        <v>219</v>
      </c>
      <c r="P1122" s="5">
        <f t="shared" si="364"/>
        <v>0</v>
      </c>
      <c r="Q1122" s="5">
        <f t="shared" si="359"/>
        <v>0</v>
      </c>
      <c r="R1122" s="5">
        <f t="shared" si="361"/>
        <v>0</v>
      </c>
      <c r="S1122" s="5">
        <f t="shared" si="363"/>
        <v>0</v>
      </c>
      <c r="T1122" s="5">
        <f t="shared" si="349"/>
        <v>0</v>
      </c>
      <c r="U1122" s="5">
        <f t="shared" si="351"/>
        <v>0</v>
      </c>
      <c r="V1122" s="5">
        <f t="shared" si="353"/>
        <v>0</v>
      </c>
      <c r="W1122" s="5" t="str">
        <f t="shared" si="357"/>
        <v/>
      </c>
      <c r="X1122" s="4" t="str">
        <f t="shared" si="354"/>
        <v/>
      </c>
    </row>
    <row r="1123" spans="1:24" x14ac:dyDescent="0.3">
      <c r="A1123" s="54"/>
      <c r="B1123" s="174" t="s">
        <v>219</v>
      </c>
      <c r="C1123" s="5">
        <f t="shared" si="355"/>
        <v>0</v>
      </c>
      <c r="D1123" s="5">
        <f t="shared" si="358"/>
        <v>0</v>
      </c>
      <c r="E1123" s="5">
        <f t="shared" si="360"/>
        <v>0</v>
      </c>
      <c r="F1123" s="5">
        <f t="shared" si="362"/>
        <v>0</v>
      </c>
      <c r="G1123" s="5">
        <f t="shared" si="348"/>
        <v>0</v>
      </c>
      <c r="H1123" s="5">
        <f t="shared" si="350"/>
        <v>0</v>
      </c>
      <c r="I1123" s="5">
        <f t="shared" si="352"/>
        <v>0</v>
      </c>
      <c r="J1123" s="5" t="str">
        <f t="shared" si="356"/>
        <v/>
      </c>
      <c r="N1123" s="54"/>
      <c r="O1123" s="174" t="s">
        <v>219</v>
      </c>
      <c r="P1123" s="5">
        <f t="shared" si="364"/>
        <v>0</v>
      </c>
      <c r="Q1123" s="5">
        <f t="shared" si="359"/>
        <v>0</v>
      </c>
      <c r="R1123" s="5">
        <f t="shared" si="361"/>
        <v>0</v>
      </c>
      <c r="S1123" s="5">
        <f t="shared" si="363"/>
        <v>0</v>
      </c>
      <c r="T1123" s="5">
        <f t="shared" si="349"/>
        <v>0</v>
      </c>
      <c r="U1123" s="5">
        <f t="shared" si="351"/>
        <v>0</v>
      </c>
      <c r="V1123" s="5">
        <f t="shared" si="353"/>
        <v>0</v>
      </c>
      <c r="W1123" s="5" t="str">
        <f t="shared" si="357"/>
        <v/>
      </c>
      <c r="X1123" s="4" t="str">
        <f t="shared" si="354"/>
        <v/>
      </c>
    </row>
    <row r="1124" spans="1:24" x14ac:dyDescent="0.3">
      <c r="A1124" s="54"/>
      <c r="B1124" s="174" t="s">
        <v>219</v>
      </c>
      <c r="C1124" s="5">
        <f t="shared" si="355"/>
        <v>0</v>
      </c>
      <c r="D1124" s="5">
        <f t="shared" si="358"/>
        <v>0</v>
      </c>
      <c r="E1124" s="5">
        <f t="shared" si="360"/>
        <v>0</v>
      </c>
      <c r="F1124" s="5">
        <f t="shared" si="362"/>
        <v>0</v>
      </c>
      <c r="G1124" s="5">
        <f t="shared" si="348"/>
        <v>0</v>
      </c>
      <c r="H1124" s="5">
        <f t="shared" si="350"/>
        <v>0</v>
      </c>
      <c r="I1124" s="5">
        <f t="shared" si="352"/>
        <v>0</v>
      </c>
      <c r="J1124" s="5" t="str">
        <f t="shared" si="356"/>
        <v/>
      </c>
      <c r="N1124" s="54"/>
      <c r="O1124" s="174" t="s">
        <v>219</v>
      </c>
      <c r="P1124" s="5">
        <f t="shared" si="364"/>
        <v>0</v>
      </c>
      <c r="Q1124" s="5">
        <f t="shared" si="359"/>
        <v>0</v>
      </c>
      <c r="R1124" s="5">
        <f t="shared" si="361"/>
        <v>0</v>
      </c>
      <c r="S1124" s="5">
        <f t="shared" si="363"/>
        <v>0</v>
      </c>
      <c r="T1124" s="5">
        <f t="shared" si="349"/>
        <v>0</v>
      </c>
      <c r="U1124" s="5">
        <f t="shared" si="351"/>
        <v>0</v>
      </c>
      <c r="V1124" s="5">
        <f t="shared" si="353"/>
        <v>0</v>
      </c>
      <c r="W1124" s="5" t="str">
        <f t="shared" si="357"/>
        <v/>
      </c>
      <c r="X1124" s="4" t="str">
        <f t="shared" si="354"/>
        <v/>
      </c>
    </row>
    <row r="1125" spans="1:24" x14ac:dyDescent="0.3">
      <c r="A1125" s="54"/>
      <c r="B1125" s="174" t="s">
        <v>219</v>
      </c>
      <c r="C1125" s="5">
        <f t="shared" si="355"/>
        <v>0</v>
      </c>
      <c r="D1125" s="5">
        <f t="shared" si="358"/>
        <v>0</v>
      </c>
      <c r="E1125" s="5">
        <f t="shared" si="360"/>
        <v>0</v>
      </c>
      <c r="F1125" s="5">
        <f t="shared" si="362"/>
        <v>0</v>
      </c>
      <c r="G1125" s="5">
        <f t="shared" si="348"/>
        <v>0</v>
      </c>
      <c r="H1125" s="5">
        <f t="shared" si="350"/>
        <v>0</v>
      </c>
      <c r="I1125" s="5">
        <f t="shared" si="352"/>
        <v>0</v>
      </c>
      <c r="J1125" s="5" t="str">
        <f t="shared" si="356"/>
        <v/>
      </c>
      <c r="N1125" s="54"/>
      <c r="O1125" s="174" t="s">
        <v>219</v>
      </c>
      <c r="P1125" s="5">
        <f t="shared" si="364"/>
        <v>0</v>
      </c>
      <c r="Q1125" s="5">
        <f t="shared" si="359"/>
        <v>0</v>
      </c>
      <c r="R1125" s="5">
        <f t="shared" si="361"/>
        <v>0</v>
      </c>
      <c r="S1125" s="5">
        <f t="shared" si="363"/>
        <v>0</v>
      </c>
      <c r="T1125" s="5">
        <f t="shared" si="349"/>
        <v>0</v>
      </c>
      <c r="U1125" s="5">
        <f t="shared" si="351"/>
        <v>0</v>
      </c>
      <c r="V1125" s="5">
        <f t="shared" si="353"/>
        <v>0</v>
      </c>
      <c r="W1125" s="5" t="str">
        <f t="shared" si="357"/>
        <v/>
      </c>
      <c r="X1125" s="4" t="str">
        <f t="shared" si="354"/>
        <v/>
      </c>
    </row>
    <row r="1126" spans="1:24" x14ac:dyDescent="0.3">
      <c r="A1126" s="54"/>
      <c r="B1126" s="174" t="s">
        <v>219</v>
      </c>
      <c r="C1126" s="5">
        <f t="shared" si="355"/>
        <v>0</v>
      </c>
      <c r="D1126" s="5">
        <f t="shared" si="358"/>
        <v>0</v>
      </c>
      <c r="E1126" s="5">
        <f t="shared" si="360"/>
        <v>0</v>
      </c>
      <c r="F1126" s="5">
        <f t="shared" si="362"/>
        <v>0</v>
      </c>
      <c r="G1126" s="5">
        <f t="shared" ref="G1126:G1189" si="365">IF(ISNUMBER(B1090),(IFERROR((B1126/B1090)-1,0)),0)</f>
        <v>0</v>
      </c>
      <c r="H1126" s="5">
        <f t="shared" si="350"/>
        <v>0</v>
      </c>
      <c r="I1126" s="5">
        <f t="shared" si="352"/>
        <v>0</v>
      </c>
      <c r="J1126" s="5" t="str">
        <f t="shared" si="356"/>
        <v/>
      </c>
      <c r="N1126" s="54"/>
      <c r="O1126" s="174" t="s">
        <v>219</v>
      </c>
      <c r="P1126" s="5">
        <f t="shared" si="364"/>
        <v>0</v>
      </c>
      <c r="Q1126" s="5">
        <f t="shared" si="359"/>
        <v>0</v>
      </c>
      <c r="R1126" s="5">
        <f t="shared" si="361"/>
        <v>0</v>
      </c>
      <c r="S1126" s="5">
        <f t="shared" si="363"/>
        <v>0</v>
      </c>
      <c r="T1126" s="5">
        <f t="shared" ref="T1126:T1189" si="366">IF(ISNUMBER(O1090),(IFERROR((O1126/O1090)-1,0)),0)</f>
        <v>0</v>
      </c>
      <c r="U1126" s="5">
        <f t="shared" si="351"/>
        <v>0</v>
      </c>
      <c r="V1126" s="5">
        <f t="shared" si="353"/>
        <v>0</v>
      </c>
      <c r="W1126" s="5" t="str">
        <f t="shared" si="357"/>
        <v/>
      </c>
      <c r="X1126" s="4" t="str">
        <f t="shared" si="354"/>
        <v/>
      </c>
    </row>
    <row r="1127" spans="1:24" x14ac:dyDescent="0.3">
      <c r="A1127" s="54"/>
      <c r="B1127" s="174" t="s">
        <v>219</v>
      </c>
      <c r="C1127" s="5">
        <f t="shared" si="355"/>
        <v>0</v>
      </c>
      <c r="D1127" s="5">
        <f t="shared" si="358"/>
        <v>0</v>
      </c>
      <c r="E1127" s="5">
        <f t="shared" si="360"/>
        <v>0</v>
      </c>
      <c r="F1127" s="5">
        <f t="shared" si="362"/>
        <v>0</v>
      </c>
      <c r="G1127" s="5">
        <f t="shared" si="365"/>
        <v>0</v>
      </c>
      <c r="H1127" s="5">
        <f t="shared" si="350"/>
        <v>0</v>
      </c>
      <c r="I1127" s="5">
        <f t="shared" si="352"/>
        <v>0</v>
      </c>
      <c r="J1127" s="5" t="str">
        <f t="shared" si="356"/>
        <v/>
      </c>
      <c r="N1127" s="54"/>
      <c r="O1127" s="174" t="s">
        <v>219</v>
      </c>
      <c r="P1127" s="5">
        <f t="shared" si="364"/>
        <v>0</v>
      </c>
      <c r="Q1127" s="5">
        <f t="shared" si="359"/>
        <v>0</v>
      </c>
      <c r="R1127" s="5">
        <f t="shared" si="361"/>
        <v>0</v>
      </c>
      <c r="S1127" s="5">
        <f t="shared" si="363"/>
        <v>0</v>
      </c>
      <c r="T1127" s="5">
        <f t="shared" si="366"/>
        <v>0</v>
      </c>
      <c r="U1127" s="5">
        <f t="shared" si="351"/>
        <v>0</v>
      </c>
      <c r="V1127" s="5">
        <f t="shared" si="353"/>
        <v>0</v>
      </c>
      <c r="W1127" s="5" t="str">
        <f t="shared" si="357"/>
        <v/>
      </c>
      <c r="X1127" s="4" t="str">
        <f t="shared" si="354"/>
        <v/>
      </c>
    </row>
    <row r="1128" spans="1:24" x14ac:dyDescent="0.3">
      <c r="A1128" s="54"/>
      <c r="B1128" s="174" t="s">
        <v>219</v>
      </c>
      <c r="C1128" s="5">
        <f t="shared" si="355"/>
        <v>0</v>
      </c>
      <c r="D1128" s="5">
        <f t="shared" si="358"/>
        <v>0</v>
      </c>
      <c r="E1128" s="5">
        <f t="shared" si="360"/>
        <v>0</v>
      </c>
      <c r="F1128" s="5">
        <f t="shared" si="362"/>
        <v>0</v>
      </c>
      <c r="G1128" s="5">
        <f t="shared" si="365"/>
        <v>0</v>
      </c>
      <c r="H1128" s="5">
        <f t="shared" si="350"/>
        <v>0</v>
      </c>
      <c r="I1128" s="5">
        <f t="shared" si="352"/>
        <v>0</v>
      </c>
      <c r="J1128" s="5" t="str">
        <f t="shared" si="356"/>
        <v/>
      </c>
      <c r="N1128" s="54"/>
      <c r="O1128" s="174" t="s">
        <v>219</v>
      </c>
      <c r="P1128" s="5">
        <f t="shared" si="364"/>
        <v>0</v>
      </c>
      <c r="Q1128" s="5">
        <f t="shared" si="359"/>
        <v>0</v>
      </c>
      <c r="R1128" s="5">
        <f t="shared" si="361"/>
        <v>0</v>
      </c>
      <c r="S1128" s="5">
        <f t="shared" si="363"/>
        <v>0</v>
      </c>
      <c r="T1128" s="5">
        <f t="shared" si="366"/>
        <v>0</v>
      </c>
      <c r="U1128" s="5">
        <f t="shared" si="351"/>
        <v>0</v>
      </c>
      <c r="V1128" s="5">
        <f t="shared" si="353"/>
        <v>0</v>
      </c>
      <c r="W1128" s="5" t="str">
        <f t="shared" si="357"/>
        <v/>
      </c>
      <c r="X1128" s="4" t="str">
        <f t="shared" si="354"/>
        <v/>
      </c>
    </row>
    <row r="1129" spans="1:24" x14ac:dyDescent="0.3">
      <c r="A1129" s="54"/>
      <c r="B1129" s="174" t="s">
        <v>219</v>
      </c>
      <c r="C1129" s="5">
        <f t="shared" si="355"/>
        <v>0</v>
      </c>
      <c r="D1129" s="5">
        <f t="shared" si="358"/>
        <v>0</v>
      </c>
      <c r="E1129" s="5">
        <f t="shared" si="360"/>
        <v>0</v>
      </c>
      <c r="F1129" s="5">
        <f t="shared" si="362"/>
        <v>0</v>
      </c>
      <c r="G1129" s="5">
        <f t="shared" si="365"/>
        <v>0</v>
      </c>
      <c r="H1129" s="5">
        <f t="shared" si="350"/>
        <v>0</v>
      </c>
      <c r="I1129" s="5">
        <f t="shared" si="352"/>
        <v>0</v>
      </c>
      <c r="J1129" s="5" t="str">
        <f t="shared" si="356"/>
        <v/>
      </c>
      <c r="N1129" s="54"/>
      <c r="O1129" s="174" t="s">
        <v>219</v>
      </c>
      <c r="P1129" s="5">
        <f t="shared" si="364"/>
        <v>0</v>
      </c>
      <c r="Q1129" s="5">
        <f t="shared" si="359"/>
        <v>0</v>
      </c>
      <c r="R1129" s="5">
        <f t="shared" si="361"/>
        <v>0</v>
      </c>
      <c r="S1129" s="5">
        <f t="shared" si="363"/>
        <v>0</v>
      </c>
      <c r="T1129" s="5">
        <f t="shared" si="366"/>
        <v>0</v>
      </c>
      <c r="U1129" s="5">
        <f t="shared" si="351"/>
        <v>0</v>
      </c>
      <c r="V1129" s="5">
        <f t="shared" si="353"/>
        <v>0</v>
      </c>
      <c r="W1129" s="5" t="str">
        <f t="shared" si="357"/>
        <v/>
      </c>
      <c r="X1129" s="4" t="str">
        <f t="shared" si="354"/>
        <v/>
      </c>
    </row>
    <row r="1130" spans="1:24" x14ac:dyDescent="0.3">
      <c r="A1130" s="54"/>
      <c r="B1130" s="174" t="s">
        <v>219</v>
      </c>
      <c r="C1130" s="5">
        <f t="shared" si="355"/>
        <v>0</v>
      </c>
      <c r="D1130" s="5">
        <f t="shared" si="358"/>
        <v>0</v>
      </c>
      <c r="E1130" s="5">
        <f t="shared" si="360"/>
        <v>0</v>
      </c>
      <c r="F1130" s="5">
        <f t="shared" si="362"/>
        <v>0</v>
      </c>
      <c r="G1130" s="5">
        <f t="shared" si="365"/>
        <v>0</v>
      </c>
      <c r="H1130" s="5">
        <f t="shared" si="350"/>
        <v>0</v>
      </c>
      <c r="I1130" s="5">
        <f t="shared" si="352"/>
        <v>0</v>
      </c>
      <c r="J1130" s="5" t="str">
        <f t="shared" si="356"/>
        <v/>
      </c>
      <c r="N1130" s="54"/>
      <c r="O1130" s="174" t="s">
        <v>219</v>
      </c>
      <c r="P1130" s="5">
        <f t="shared" si="364"/>
        <v>0</v>
      </c>
      <c r="Q1130" s="5">
        <f t="shared" si="359"/>
        <v>0</v>
      </c>
      <c r="R1130" s="5">
        <f t="shared" si="361"/>
        <v>0</v>
      </c>
      <c r="S1130" s="5">
        <f t="shared" si="363"/>
        <v>0</v>
      </c>
      <c r="T1130" s="5">
        <f t="shared" si="366"/>
        <v>0</v>
      </c>
      <c r="U1130" s="5">
        <f t="shared" si="351"/>
        <v>0</v>
      </c>
      <c r="V1130" s="5">
        <f t="shared" si="353"/>
        <v>0</v>
      </c>
      <c r="W1130" s="5" t="str">
        <f t="shared" si="357"/>
        <v/>
      </c>
      <c r="X1130" s="4" t="str">
        <f t="shared" si="354"/>
        <v/>
      </c>
    </row>
    <row r="1131" spans="1:24" x14ac:dyDescent="0.3">
      <c r="A1131" s="54"/>
      <c r="B1131" s="174" t="s">
        <v>219</v>
      </c>
      <c r="C1131" s="5">
        <f t="shared" si="355"/>
        <v>0</v>
      </c>
      <c r="D1131" s="5">
        <f t="shared" si="358"/>
        <v>0</v>
      </c>
      <c r="E1131" s="5">
        <f t="shared" si="360"/>
        <v>0</v>
      </c>
      <c r="F1131" s="5">
        <f t="shared" si="362"/>
        <v>0</v>
      </c>
      <c r="G1131" s="5">
        <f t="shared" si="365"/>
        <v>0</v>
      </c>
      <c r="H1131" s="5">
        <f t="shared" si="350"/>
        <v>0</v>
      </c>
      <c r="I1131" s="5">
        <f t="shared" si="352"/>
        <v>0</v>
      </c>
      <c r="J1131" s="5" t="str">
        <f t="shared" si="356"/>
        <v/>
      </c>
      <c r="N1131" s="54"/>
      <c r="O1131" s="174" t="s">
        <v>219</v>
      </c>
      <c r="P1131" s="5">
        <f t="shared" si="364"/>
        <v>0</v>
      </c>
      <c r="Q1131" s="5">
        <f t="shared" si="359"/>
        <v>0</v>
      </c>
      <c r="R1131" s="5">
        <f t="shared" si="361"/>
        <v>0</v>
      </c>
      <c r="S1131" s="5">
        <f t="shared" si="363"/>
        <v>0</v>
      </c>
      <c r="T1131" s="5">
        <f t="shared" si="366"/>
        <v>0</v>
      </c>
      <c r="U1131" s="5">
        <f t="shared" si="351"/>
        <v>0</v>
      </c>
      <c r="V1131" s="5">
        <f t="shared" si="353"/>
        <v>0</v>
      </c>
      <c r="W1131" s="5" t="str">
        <f t="shared" si="357"/>
        <v/>
      </c>
      <c r="X1131" s="4" t="str">
        <f t="shared" si="354"/>
        <v/>
      </c>
    </row>
    <row r="1132" spans="1:24" x14ac:dyDescent="0.3">
      <c r="A1132" s="54"/>
      <c r="B1132" s="174" t="s">
        <v>219</v>
      </c>
      <c r="C1132" s="5">
        <f t="shared" si="355"/>
        <v>0</v>
      </c>
      <c r="D1132" s="5">
        <f t="shared" si="358"/>
        <v>0</v>
      </c>
      <c r="E1132" s="5">
        <f t="shared" si="360"/>
        <v>0</v>
      </c>
      <c r="F1132" s="5">
        <f t="shared" si="362"/>
        <v>0</v>
      </c>
      <c r="G1132" s="5">
        <f t="shared" si="365"/>
        <v>0</v>
      </c>
      <c r="H1132" s="5">
        <f t="shared" si="350"/>
        <v>0</v>
      </c>
      <c r="I1132" s="5">
        <f t="shared" si="352"/>
        <v>0</v>
      </c>
      <c r="J1132" s="5" t="str">
        <f t="shared" si="356"/>
        <v/>
      </c>
      <c r="N1132" s="54"/>
      <c r="O1132" s="174" t="s">
        <v>219</v>
      </c>
      <c r="P1132" s="5">
        <f t="shared" si="364"/>
        <v>0</v>
      </c>
      <c r="Q1132" s="5">
        <f t="shared" si="359"/>
        <v>0</v>
      </c>
      <c r="R1132" s="5">
        <f t="shared" si="361"/>
        <v>0</v>
      </c>
      <c r="S1132" s="5">
        <f t="shared" si="363"/>
        <v>0</v>
      </c>
      <c r="T1132" s="5">
        <f t="shared" si="366"/>
        <v>0</v>
      </c>
      <c r="U1132" s="5">
        <f t="shared" si="351"/>
        <v>0</v>
      </c>
      <c r="V1132" s="5">
        <f t="shared" si="353"/>
        <v>0</v>
      </c>
      <c r="W1132" s="5" t="str">
        <f t="shared" si="357"/>
        <v/>
      </c>
      <c r="X1132" s="4" t="str">
        <f t="shared" si="354"/>
        <v/>
      </c>
    </row>
    <row r="1133" spans="1:24" x14ac:dyDescent="0.3">
      <c r="A1133" s="54"/>
      <c r="B1133" s="174" t="s">
        <v>219</v>
      </c>
      <c r="C1133" s="5">
        <f t="shared" si="355"/>
        <v>0</v>
      </c>
      <c r="D1133" s="5">
        <f t="shared" si="358"/>
        <v>0</v>
      </c>
      <c r="E1133" s="5">
        <f t="shared" si="360"/>
        <v>0</v>
      </c>
      <c r="F1133" s="5">
        <f t="shared" si="362"/>
        <v>0</v>
      </c>
      <c r="G1133" s="5">
        <f t="shared" si="365"/>
        <v>0</v>
      </c>
      <c r="H1133" s="5">
        <f t="shared" si="350"/>
        <v>0</v>
      </c>
      <c r="I1133" s="5">
        <f t="shared" si="352"/>
        <v>0</v>
      </c>
      <c r="J1133" s="5" t="str">
        <f t="shared" si="356"/>
        <v/>
      </c>
      <c r="N1133" s="54"/>
      <c r="O1133" s="174" t="s">
        <v>219</v>
      </c>
      <c r="P1133" s="5">
        <f t="shared" si="364"/>
        <v>0</v>
      </c>
      <c r="Q1133" s="5">
        <f t="shared" si="359"/>
        <v>0</v>
      </c>
      <c r="R1133" s="5">
        <f t="shared" si="361"/>
        <v>0</v>
      </c>
      <c r="S1133" s="5">
        <f t="shared" si="363"/>
        <v>0</v>
      </c>
      <c r="T1133" s="5">
        <f t="shared" si="366"/>
        <v>0</v>
      </c>
      <c r="U1133" s="5">
        <f t="shared" si="351"/>
        <v>0</v>
      </c>
      <c r="V1133" s="5">
        <f t="shared" si="353"/>
        <v>0</v>
      </c>
      <c r="W1133" s="5" t="str">
        <f t="shared" si="357"/>
        <v/>
      </c>
      <c r="X1133" s="4" t="str">
        <f t="shared" si="354"/>
        <v/>
      </c>
    </row>
    <row r="1134" spans="1:24" x14ac:dyDescent="0.3">
      <c r="A1134" s="54"/>
      <c r="B1134" s="174" t="s">
        <v>219</v>
      </c>
      <c r="C1134" s="5">
        <f t="shared" si="355"/>
        <v>0</v>
      </c>
      <c r="D1134" s="5">
        <f t="shared" si="358"/>
        <v>0</v>
      </c>
      <c r="E1134" s="5">
        <f t="shared" si="360"/>
        <v>0</v>
      </c>
      <c r="F1134" s="5">
        <f t="shared" si="362"/>
        <v>0</v>
      </c>
      <c r="G1134" s="5">
        <f t="shared" si="365"/>
        <v>0</v>
      </c>
      <c r="H1134" s="5">
        <f t="shared" si="350"/>
        <v>0</v>
      </c>
      <c r="I1134" s="5">
        <f t="shared" si="352"/>
        <v>0</v>
      </c>
      <c r="J1134" s="5" t="str">
        <f t="shared" si="356"/>
        <v/>
      </c>
      <c r="N1134" s="54"/>
      <c r="O1134" s="174" t="s">
        <v>219</v>
      </c>
      <c r="P1134" s="5">
        <f t="shared" si="364"/>
        <v>0</v>
      </c>
      <c r="Q1134" s="5">
        <f t="shared" si="359"/>
        <v>0</v>
      </c>
      <c r="R1134" s="5">
        <f t="shared" si="361"/>
        <v>0</v>
      </c>
      <c r="S1134" s="5">
        <f t="shared" si="363"/>
        <v>0</v>
      </c>
      <c r="T1134" s="5">
        <f t="shared" si="366"/>
        <v>0</v>
      </c>
      <c r="U1134" s="5">
        <f t="shared" si="351"/>
        <v>0</v>
      </c>
      <c r="V1134" s="5">
        <f t="shared" si="353"/>
        <v>0</v>
      </c>
      <c r="W1134" s="5" t="str">
        <f t="shared" si="357"/>
        <v/>
      </c>
      <c r="X1134" s="4" t="str">
        <f t="shared" si="354"/>
        <v/>
      </c>
    </row>
    <row r="1135" spans="1:24" x14ac:dyDescent="0.3">
      <c r="A1135" s="54"/>
      <c r="B1135" s="174" t="s">
        <v>219</v>
      </c>
      <c r="C1135" s="5">
        <f t="shared" si="355"/>
        <v>0</v>
      </c>
      <c r="D1135" s="5">
        <f t="shared" si="358"/>
        <v>0</v>
      </c>
      <c r="E1135" s="5">
        <f t="shared" si="360"/>
        <v>0</v>
      </c>
      <c r="F1135" s="5">
        <f t="shared" si="362"/>
        <v>0</v>
      </c>
      <c r="G1135" s="5">
        <f t="shared" si="365"/>
        <v>0</v>
      </c>
      <c r="H1135" s="5">
        <f t="shared" si="350"/>
        <v>0</v>
      </c>
      <c r="I1135" s="5">
        <f t="shared" si="352"/>
        <v>0</v>
      </c>
      <c r="J1135" s="5" t="str">
        <f t="shared" si="356"/>
        <v/>
      </c>
      <c r="N1135" s="54"/>
      <c r="O1135" s="174" t="s">
        <v>219</v>
      </c>
      <c r="P1135" s="5">
        <f t="shared" si="364"/>
        <v>0</v>
      </c>
      <c r="Q1135" s="5">
        <f t="shared" si="359"/>
        <v>0</v>
      </c>
      <c r="R1135" s="5">
        <f t="shared" si="361"/>
        <v>0</v>
      </c>
      <c r="S1135" s="5">
        <f t="shared" si="363"/>
        <v>0</v>
      </c>
      <c r="T1135" s="5">
        <f t="shared" si="366"/>
        <v>0</v>
      </c>
      <c r="U1135" s="5">
        <f t="shared" si="351"/>
        <v>0</v>
      </c>
      <c r="V1135" s="5">
        <f t="shared" si="353"/>
        <v>0</v>
      </c>
      <c r="W1135" s="5" t="str">
        <f t="shared" si="357"/>
        <v/>
      </c>
      <c r="X1135" s="4" t="str">
        <f t="shared" si="354"/>
        <v/>
      </c>
    </row>
    <row r="1136" spans="1:24" x14ac:dyDescent="0.3">
      <c r="A1136" s="54"/>
      <c r="B1136" s="174" t="s">
        <v>219</v>
      </c>
      <c r="C1136" s="5">
        <f t="shared" si="355"/>
        <v>0</v>
      </c>
      <c r="D1136" s="5">
        <f t="shared" si="358"/>
        <v>0</v>
      </c>
      <c r="E1136" s="5">
        <f t="shared" si="360"/>
        <v>0</v>
      </c>
      <c r="F1136" s="5">
        <f t="shared" si="362"/>
        <v>0</v>
      </c>
      <c r="G1136" s="5">
        <f t="shared" si="365"/>
        <v>0</v>
      </c>
      <c r="H1136" s="5">
        <f t="shared" si="350"/>
        <v>0</v>
      </c>
      <c r="I1136" s="5">
        <f t="shared" si="352"/>
        <v>0</v>
      </c>
      <c r="J1136" s="5" t="str">
        <f t="shared" si="356"/>
        <v/>
      </c>
      <c r="N1136" s="54"/>
      <c r="O1136" s="174" t="s">
        <v>219</v>
      </c>
      <c r="P1136" s="5">
        <f t="shared" si="364"/>
        <v>0</v>
      </c>
      <c r="Q1136" s="5">
        <f t="shared" si="359"/>
        <v>0</v>
      </c>
      <c r="R1136" s="5">
        <f t="shared" si="361"/>
        <v>0</v>
      </c>
      <c r="S1136" s="5">
        <f t="shared" si="363"/>
        <v>0</v>
      </c>
      <c r="T1136" s="5">
        <f t="shared" si="366"/>
        <v>0</v>
      </c>
      <c r="U1136" s="5">
        <f t="shared" si="351"/>
        <v>0</v>
      </c>
      <c r="V1136" s="5">
        <f t="shared" si="353"/>
        <v>0</v>
      </c>
      <c r="W1136" s="5" t="str">
        <f t="shared" si="357"/>
        <v/>
      </c>
      <c r="X1136" s="4" t="str">
        <f t="shared" si="354"/>
        <v/>
      </c>
    </row>
    <row r="1137" spans="1:24" x14ac:dyDescent="0.3">
      <c r="A1137" s="54"/>
      <c r="B1137" s="174" t="s">
        <v>219</v>
      </c>
      <c r="C1137" s="5">
        <f t="shared" si="355"/>
        <v>0</v>
      </c>
      <c r="D1137" s="5">
        <f t="shared" si="358"/>
        <v>0</v>
      </c>
      <c r="E1137" s="5">
        <f t="shared" si="360"/>
        <v>0</v>
      </c>
      <c r="F1137" s="5">
        <f t="shared" si="362"/>
        <v>0</v>
      </c>
      <c r="G1137" s="5">
        <f t="shared" si="365"/>
        <v>0</v>
      </c>
      <c r="H1137" s="5">
        <f t="shared" si="350"/>
        <v>0</v>
      </c>
      <c r="I1137" s="5">
        <f t="shared" si="352"/>
        <v>0</v>
      </c>
      <c r="J1137" s="5" t="str">
        <f t="shared" si="356"/>
        <v/>
      </c>
      <c r="N1137" s="54"/>
      <c r="O1137" s="174" t="s">
        <v>219</v>
      </c>
      <c r="P1137" s="5">
        <f t="shared" si="364"/>
        <v>0</v>
      </c>
      <c r="Q1137" s="5">
        <f t="shared" si="359"/>
        <v>0</v>
      </c>
      <c r="R1137" s="5">
        <f t="shared" si="361"/>
        <v>0</v>
      </c>
      <c r="S1137" s="5">
        <f t="shared" si="363"/>
        <v>0</v>
      </c>
      <c r="T1137" s="5">
        <f t="shared" si="366"/>
        <v>0</v>
      </c>
      <c r="U1137" s="5">
        <f t="shared" si="351"/>
        <v>0</v>
      </c>
      <c r="V1137" s="5">
        <f t="shared" si="353"/>
        <v>0</v>
      </c>
      <c r="W1137" s="5" t="str">
        <f t="shared" si="357"/>
        <v/>
      </c>
      <c r="X1137" s="4" t="str">
        <f t="shared" si="354"/>
        <v/>
      </c>
    </row>
    <row r="1138" spans="1:24" x14ac:dyDescent="0.3">
      <c r="A1138" s="54"/>
      <c r="B1138" s="174" t="s">
        <v>219</v>
      </c>
      <c r="C1138" s="5">
        <f t="shared" si="355"/>
        <v>0</v>
      </c>
      <c r="D1138" s="5">
        <f t="shared" si="358"/>
        <v>0</v>
      </c>
      <c r="E1138" s="5">
        <f t="shared" si="360"/>
        <v>0</v>
      </c>
      <c r="F1138" s="5">
        <f t="shared" si="362"/>
        <v>0</v>
      </c>
      <c r="G1138" s="5">
        <f t="shared" si="365"/>
        <v>0</v>
      </c>
      <c r="H1138" s="5">
        <f t="shared" si="350"/>
        <v>0</v>
      </c>
      <c r="I1138" s="5">
        <f t="shared" si="352"/>
        <v>0</v>
      </c>
      <c r="J1138" s="5" t="str">
        <f t="shared" si="356"/>
        <v/>
      </c>
      <c r="N1138" s="54"/>
      <c r="O1138" s="174" t="s">
        <v>219</v>
      </c>
      <c r="P1138" s="5">
        <f t="shared" si="364"/>
        <v>0</v>
      </c>
      <c r="Q1138" s="5">
        <f t="shared" si="359"/>
        <v>0</v>
      </c>
      <c r="R1138" s="5">
        <f t="shared" si="361"/>
        <v>0</v>
      </c>
      <c r="S1138" s="5">
        <f t="shared" si="363"/>
        <v>0</v>
      </c>
      <c r="T1138" s="5">
        <f t="shared" si="366"/>
        <v>0</v>
      </c>
      <c r="U1138" s="5">
        <f t="shared" si="351"/>
        <v>0</v>
      </c>
      <c r="V1138" s="5">
        <f t="shared" si="353"/>
        <v>0</v>
      </c>
      <c r="W1138" s="5" t="str">
        <f t="shared" si="357"/>
        <v/>
      </c>
      <c r="X1138" s="4" t="str">
        <f t="shared" si="354"/>
        <v/>
      </c>
    </row>
    <row r="1139" spans="1:24" x14ac:dyDescent="0.3">
      <c r="A1139" s="54"/>
      <c r="B1139" s="174" t="s">
        <v>219</v>
      </c>
      <c r="C1139" s="5">
        <f t="shared" si="355"/>
        <v>0</v>
      </c>
      <c r="D1139" s="5">
        <f t="shared" si="358"/>
        <v>0</v>
      </c>
      <c r="E1139" s="5">
        <f t="shared" si="360"/>
        <v>0</v>
      </c>
      <c r="F1139" s="5">
        <f t="shared" si="362"/>
        <v>0</v>
      </c>
      <c r="G1139" s="5">
        <f t="shared" si="365"/>
        <v>0</v>
      </c>
      <c r="H1139" s="5">
        <f t="shared" si="350"/>
        <v>0</v>
      </c>
      <c r="I1139" s="5">
        <f t="shared" si="352"/>
        <v>0</v>
      </c>
      <c r="J1139" s="5" t="str">
        <f t="shared" si="356"/>
        <v/>
      </c>
      <c r="N1139" s="54"/>
      <c r="O1139" s="174" t="s">
        <v>219</v>
      </c>
      <c r="P1139" s="5">
        <f t="shared" si="364"/>
        <v>0</v>
      </c>
      <c r="Q1139" s="5">
        <f t="shared" si="359"/>
        <v>0</v>
      </c>
      <c r="R1139" s="5">
        <f t="shared" si="361"/>
        <v>0</v>
      </c>
      <c r="S1139" s="5">
        <f t="shared" si="363"/>
        <v>0</v>
      </c>
      <c r="T1139" s="5">
        <f t="shared" si="366"/>
        <v>0</v>
      </c>
      <c r="U1139" s="5">
        <f t="shared" si="351"/>
        <v>0</v>
      </c>
      <c r="V1139" s="5">
        <f t="shared" si="353"/>
        <v>0</v>
      </c>
      <c r="W1139" s="5" t="str">
        <f t="shared" si="357"/>
        <v/>
      </c>
      <c r="X1139" s="4" t="str">
        <f t="shared" si="354"/>
        <v/>
      </c>
    </row>
    <row r="1140" spans="1:24" x14ac:dyDescent="0.3">
      <c r="A1140" s="54"/>
      <c r="B1140" s="174" t="s">
        <v>219</v>
      </c>
      <c r="C1140" s="5">
        <f t="shared" si="355"/>
        <v>0</v>
      </c>
      <c r="D1140" s="5">
        <f t="shared" si="358"/>
        <v>0</v>
      </c>
      <c r="E1140" s="5">
        <f t="shared" si="360"/>
        <v>0</v>
      </c>
      <c r="F1140" s="5">
        <f t="shared" si="362"/>
        <v>0</v>
      </c>
      <c r="G1140" s="5">
        <f t="shared" si="365"/>
        <v>0</v>
      </c>
      <c r="H1140" s="5">
        <f t="shared" si="350"/>
        <v>0</v>
      </c>
      <c r="I1140" s="5">
        <f t="shared" si="352"/>
        <v>0</v>
      </c>
      <c r="J1140" s="5" t="str">
        <f t="shared" si="356"/>
        <v/>
      </c>
      <c r="N1140" s="54"/>
      <c r="O1140" s="174" t="s">
        <v>219</v>
      </c>
      <c r="P1140" s="5">
        <f t="shared" si="364"/>
        <v>0</v>
      </c>
      <c r="Q1140" s="5">
        <f t="shared" si="359"/>
        <v>0</v>
      </c>
      <c r="R1140" s="5">
        <f t="shared" si="361"/>
        <v>0</v>
      </c>
      <c r="S1140" s="5">
        <f t="shared" si="363"/>
        <v>0</v>
      </c>
      <c r="T1140" s="5">
        <f t="shared" si="366"/>
        <v>0</v>
      </c>
      <c r="U1140" s="5">
        <f t="shared" si="351"/>
        <v>0</v>
      </c>
      <c r="V1140" s="5">
        <f t="shared" si="353"/>
        <v>0</v>
      </c>
      <c r="W1140" s="5" t="str">
        <f t="shared" si="357"/>
        <v/>
      </c>
      <c r="X1140" s="4" t="str">
        <f t="shared" si="354"/>
        <v/>
      </c>
    </row>
    <row r="1141" spans="1:24" x14ac:dyDescent="0.3">
      <c r="A1141" s="54"/>
      <c r="B1141" s="174" t="s">
        <v>219</v>
      </c>
      <c r="C1141" s="5">
        <f t="shared" si="355"/>
        <v>0</v>
      </c>
      <c r="D1141" s="5">
        <f t="shared" si="358"/>
        <v>0</v>
      </c>
      <c r="E1141" s="5">
        <f t="shared" si="360"/>
        <v>0</v>
      </c>
      <c r="F1141" s="5">
        <f t="shared" si="362"/>
        <v>0</v>
      </c>
      <c r="G1141" s="5">
        <f t="shared" si="365"/>
        <v>0</v>
      </c>
      <c r="H1141" s="5">
        <f t="shared" si="350"/>
        <v>0</v>
      </c>
      <c r="I1141" s="5">
        <f t="shared" si="352"/>
        <v>0</v>
      </c>
      <c r="J1141" s="5" t="str">
        <f t="shared" si="356"/>
        <v/>
      </c>
      <c r="N1141" s="54"/>
      <c r="O1141" s="174" t="s">
        <v>219</v>
      </c>
      <c r="P1141" s="5">
        <f t="shared" si="364"/>
        <v>0</v>
      </c>
      <c r="Q1141" s="5">
        <f t="shared" si="359"/>
        <v>0</v>
      </c>
      <c r="R1141" s="5">
        <f t="shared" si="361"/>
        <v>0</v>
      </c>
      <c r="S1141" s="5">
        <f t="shared" si="363"/>
        <v>0</v>
      </c>
      <c r="T1141" s="5">
        <f t="shared" si="366"/>
        <v>0</v>
      </c>
      <c r="U1141" s="5">
        <f t="shared" si="351"/>
        <v>0</v>
      </c>
      <c r="V1141" s="5">
        <f t="shared" si="353"/>
        <v>0</v>
      </c>
      <c r="W1141" s="5" t="str">
        <f t="shared" si="357"/>
        <v/>
      </c>
      <c r="X1141" s="4" t="str">
        <f t="shared" si="354"/>
        <v/>
      </c>
    </row>
    <row r="1142" spans="1:24" x14ac:dyDescent="0.3">
      <c r="A1142" s="54"/>
      <c r="B1142" s="174" t="s">
        <v>219</v>
      </c>
      <c r="C1142" s="5">
        <f t="shared" si="355"/>
        <v>0</v>
      </c>
      <c r="D1142" s="5">
        <f t="shared" si="358"/>
        <v>0</v>
      </c>
      <c r="E1142" s="5">
        <f t="shared" si="360"/>
        <v>0</v>
      </c>
      <c r="F1142" s="5">
        <f t="shared" si="362"/>
        <v>0</v>
      </c>
      <c r="G1142" s="5">
        <f t="shared" si="365"/>
        <v>0</v>
      </c>
      <c r="H1142" s="5">
        <f t="shared" si="350"/>
        <v>0</v>
      </c>
      <c r="I1142" s="5">
        <f t="shared" si="352"/>
        <v>0</v>
      </c>
      <c r="J1142" s="5" t="str">
        <f t="shared" si="356"/>
        <v/>
      </c>
      <c r="N1142" s="54"/>
      <c r="O1142" s="174" t="s">
        <v>219</v>
      </c>
      <c r="P1142" s="5">
        <f t="shared" si="364"/>
        <v>0</v>
      </c>
      <c r="Q1142" s="5">
        <f t="shared" si="359"/>
        <v>0</v>
      </c>
      <c r="R1142" s="5">
        <f t="shared" si="361"/>
        <v>0</v>
      </c>
      <c r="S1142" s="5">
        <f t="shared" si="363"/>
        <v>0</v>
      </c>
      <c r="T1142" s="5">
        <f t="shared" si="366"/>
        <v>0</v>
      </c>
      <c r="U1142" s="5">
        <f t="shared" si="351"/>
        <v>0</v>
      </c>
      <c r="V1142" s="5">
        <f t="shared" si="353"/>
        <v>0</v>
      </c>
      <c r="W1142" s="5" t="str">
        <f t="shared" si="357"/>
        <v/>
      </c>
      <c r="X1142" s="4" t="str">
        <f t="shared" si="354"/>
        <v/>
      </c>
    </row>
    <row r="1143" spans="1:24" x14ac:dyDescent="0.3">
      <c r="A1143" s="54"/>
      <c r="B1143" s="174" t="s">
        <v>219</v>
      </c>
      <c r="C1143" s="5">
        <f t="shared" si="355"/>
        <v>0</v>
      </c>
      <c r="D1143" s="5">
        <f t="shared" si="358"/>
        <v>0</v>
      </c>
      <c r="E1143" s="5">
        <f t="shared" si="360"/>
        <v>0</v>
      </c>
      <c r="F1143" s="5">
        <f t="shared" si="362"/>
        <v>0</v>
      </c>
      <c r="G1143" s="5">
        <f t="shared" si="365"/>
        <v>0</v>
      </c>
      <c r="H1143" s="5">
        <f t="shared" si="350"/>
        <v>0</v>
      </c>
      <c r="I1143" s="5">
        <f t="shared" si="352"/>
        <v>0</v>
      </c>
      <c r="J1143" s="5" t="str">
        <f t="shared" si="356"/>
        <v/>
      </c>
      <c r="N1143" s="54"/>
      <c r="O1143" s="174" t="s">
        <v>219</v>
      </c>
      <c r="P1143" s="5">
        <f t="shared" si="364"/>
        <v>0</v>
      </c>
      <c r="Q1143" s="5">
        <f t="shared" si="359"/>
        <v>0</v>
      </c>
      <c r="R1143" s="5">
        <f t="shared" si="361"/>
        <v>0</v>
      </c>
      <c r="S1143" s="5">
        <f t="shared" si="363"/>
        <v>0</v>
      </c>
      <c r="T1143" s="5">
        <f t="shared" si="366"/>
        <v>0</v>
      </c>
      <c r="U1143" s="5">
        <f t="shared" si="351"/>
        <v>0</v>
      </c>
      <c r="V1143" s="5">
        <f t="shared" si="353"/>
        <v>0</v>
      </c>
      <c r="W1143" s="5" t="str">
        <f t="shared" si="357"/>
        <v/>
      </c>
      <c r="X1143" s="4" t="str">
        <f t="shared" si="354"/>
        <v/>
      </c>
    </row>
    <row r="1144" spans="1:24" x14ac:dyDescent="0.3">
      <c r="A1144" s="54"/>
      <c r="B1144" s="174" t="s">
        <v>219</v>
      </c>
      <c r="C1144" s="5">
        <f t="shared" si="355"/>
        <v>0</v>
      </c>
      <c r="D1144" s="5">
        <f t="shared" si="358"/>
        <v>0</v>
      </c>
      <c r="E1144" s="5">
        <f t="shared" si="360"/>
        <v>0</v>
      </c>
      <c r="F1144" s="5">
        <f t="shared" si="362"/>
        <v>0</v>
      </c>
      <c r="G1144" s="5">
        <f t="shared" si="365"/>
        <v>0</v>
      </c>
      <c r="H1144" s="5">
        <f t="shared" si="350"/>
        <v>0</v>
      </c>
      <c r="I1144" s="5">
        <f t="shared" si="352"/>
        <v>0</v>
      </c>
      <c r="J1144" s="5" t="str">
        <f t="shared" si="356"/>
        <v/>
      </c>
      <c r="N1144" s="54"/>
      <c r="O1144" s="174" t="s">
        <v>219</v>
      </c>
      <c r="P1144" s="5">
        <f t="shared" si="364"/>
        <v>0</v>
      </c>
      <c r="Q1144" s="5">
        <f t="shared" si="359"/>
        <v>0</v>
      </c>
      <c r="R1144" s="5">
        <f t="shared" si="361"/>
        <v>0</v>
      </c>
      <c r="S1144" s="5">
        <f t="shared" si="363"/>
        <v>0</v>
      </c>
      <c r="T1144" s="5">
        <f t="shared" si="366"/>
        <v>0</v>
      </c>
      <c r="U1144" s="5">
        <f t="shared" si="351"/>
        <v>0</v>
      </c>
      <c r="V1144" s="5">
        <f t="shared" si="353"/>
        <v>0</v>
      </c>
      <c r="W1144" s="5" t="str">
        <f t="shared" si="357"/>
        <v/>
      </c>
      <c r="X1144" s="4" t="str">
        <f t="shared" si="354"/>
        <v/>
      </c>
    </row>
    <row r="1145" spans="1:24" x14ac:dyDescent="0.3">
      <c r="A1145" s="54"/>
      <c r="B1145" s="174" t="s">
        <v>219</v>
      </c>
      <c r="C1145" s="5">
        <f t="shared" si="355"/>
        <v>0</v>
      </c>
      <c r="D1145" s="5">
        <f t="shared" si="358"/>
        <v>0</v>
      </c>
      <c r="E1145" s="5">
        <f t="shared" si="360"/>
        <v>0</v>
      </c>
      <c r="F1145" s="5">
        <f t="shared" si="362"/>
        <v>0</v>
      </c>
      <c r="G1145" s="5">
        <f t="shared" si="365"/>
        <v>0</v>
      </c>
      <c r="H1145" s="5">
        <f t="shared" si="350"/>
        <v>0</v>
      </c>
      <c r="I1145" s="5">
        <f t="shared" si="352"/>
        <v>0</v>
      </c>
      <c r="J1145" s="5" t="str">
        <f t="shared" si="356"/>
        <v/>
      </c>
      <c r="N1145" s="54"/>
      <c r="O1145" s="174" t="s">
        <v>219</v>
      </c>
      <c r="P1145" s="5">
        <f t="shared" si="364"/>
        <v>0</v>
      </c>
      <c r="Q1145" s="5">
        <f t="shared" si="359"/>
        <v>0</v>
      </c>
      <c r="R1145" s="5">
        <f t="shared" si="361"/>
        <v>0</v>
      </c>
      <c r="S1145" s="5">
        <f t="shared" si="363"/>
        <v>0</v>
      </c>
      <c r="T1145" s="5">
        <f t="shared" si="366"/>
        <v>0</v>
      </c>
      <c r="U1145" s="5">
        <f t="shared" si="351"/>
        <v>0</v>
      </c>
      <c r="V1145" s="5">
        <f t="shared" si="353"/>
        <v>0</v>
      </c>
      <c r="W1145" s="5" t="str">
        <f t="shared" si="357"/>
        <v/>
      </c>
      <c r="X1145" s="4" t="str">
        <f t="shared" si="354"/>
        <v/>
      </c>
    </row>
    <row r="1146" spans="1:24" x14ac:dyDescent="0.3">
      <c r="A1146" s="54"/>
      <c r="B1146" s="174" t="s">
        <v>219</v>
      </c>
      <c r="C1146" s="5">
        <f t="shared" si="355"/>
        <v>0</v>
      </c>
      <c r="D1146" s="5">
        <f t="shared" si="358"/>
        <v>0</v>
      </c>
      <c r="E1146" s="5">
        <f t="shared" si="360"/>
        <v>0</v>
      </c>
      <c r="F1146" s="5">
        <f t="shared" si="362"/>
        <v>0</v>
      </c>
      <c r="G1146" s="5">
        <f t="shared" si="365"/>
        <v>0</v>
      </c>
      <c r="H1146" s="5">
        <f t="shared" si="350"/>
        <v>0</v>
      </c>
      <c r="I1146" s="5">
        <f t="shared" si="352"/>
        <v>0</v>
      </c>
      <c r="J1146" s="5" t="str">
        <f t="shared" si="356"/>
        <v/>
      </c>
      <c r="N1146" s="54"/>
      <c r="O1146" s="174" t="s">
        <v>219</v>
      </c>
      <c r="P1146" s="5">
        <f t="shared" si="364"/>
        <v>0</v>
      </c>
      <c r="Q1146" s="5">
        <f t="shared" si="359"/>
        <v>0</v>
      </c>
      <c r="R1146" s="5">
        <f t="shared" si="361"/>
        <v>0</v>
      </c>
      <c r="S1146" s="5">
        <f t="shared" si="363"/>
        <v>0</v>
      </c>
      <c r="T1146" s="5">
        <f t="shared" si="366"/>
        <v>0</v>
      </c>
      <c r="U1146" s="5">
        <f t="shared" si="351"/>
        <v>0</v>
      </c>
      <c r="V1146" s="5">
        <f t="shared" si="353"/>
        <v>0</v>
      </c>
      <c r="W1146" s="5" t="str">
        <f t="shared" si="357"/>
        <v/>
      </c>
      <c r="X1146" s="4" t="str">
        <f t="shared" si="354"/>
        <v/>
      </c>
    </row>
    <row r="1147" spans="1:24" x14ac:dyDescent="0.3">
      <c r="A1147" s="54"/>
      <c r="B1147" s="174" t="s">
        <v>219</v>
      </c>
      <c r="C1147" s="5">
        <f t="shared" si="355"/>
        <v>0</v>
      </c>
      <c r="D1147" s="5">
        <f t="shared" si="358"/>
        <v>0</v>
      </c>
      <c r="E1147" s="5">
        <f t="shared" si="360"/>
        <v>0</v>
      </c>
      <c r="F1147" s="5">
        <f t="shared" si="362"/>
        <v>0</v>
      </c>
      <c r="G1147" s="5">
        <f t="shared" si="365"/>
        <v>0</v>
      </c>
      <c r="H1147" s="5">
        <f t="shared" si="350"/>
        <v>0</v>
      </c>
      <c r="I1147" s="5">
        <f t="shared" si="352"/>
        <v>0</v>
      </c>
      <c r="J1147" s="5" t="str">
        <f t="shared" si="356"/>
        <v/>
      </c>
      <c r="N1147" s="54"/>
      <c r="O1147" s="174" t="s">
        <v>219</v>
      </c>
      <c r="P1147" s="5">
        <f t="shared" si="364"/>
        <v>0</v>
      </c>
      <c r="Q1147" s="5">
        <f t="shared" si="359"/>
        <v>0</v>
      </c>
      <c r="R1147" s="5">
        <f t="shared" si="361"/>
        <v>0</v>
      </c>
      <c r="S1147" s="5">
        <f t="shared" si="363"/>
        <v>0</v>
      </c>
      <c r="T1147" s="5">
        <f t="shared" si="366"/>
        <v>0</v>
      </c>
      <c r="U1147" s="5">
        <f t="shared" si="351"/>
        <v>0</v>
      </c>
      <c r="V1147" s="5">
        <f t="shared" si="353"/>
        <v>0</v>
      </c>
      <c r="W1147" s="5" t="str">
        <f t="shared" si="357"/>
        <v/>
      </c>
      <c r="X1147" s="4" t="str">
        <f t="shared" si="354"/>
        <v/>
      </c>
    </row>
    <row r="1148" spans="1:24" x14ac:dyDescent="0.3">
      <c r="A1148" s="54"/>
      <c r="B1148" s="174" t="s">
        <v>219</v>
      </c>
      <c r="C1148" s="5">
        <f t="shared" si="355"/>
        <v>0</v>
      </c>
      <c r="D1148" s="5">
        <f t="shared" si="358"/>
        <v>0</v>
      </c>
      <c r="E1148" s="5">
        <f t="shared" si="360"/>
        <v>0</v>
      </c>
      <c r="F1148" s="5">
        <f t="shared" si="362"/>
        <v>0</v>
      </c>
      <c r="G1148" s="5">
        <f t="shared" si="365"/>
        <v>0</v>
      </c>
      <c r="H1148" s="5">
        <f t="shared" si="350"/>
        <v>0</v>
      </c>
      <c r="I1148" s="5">
        <f t="shared" si="352"/>
        <v>0</v>
      </c>
      <c r="J1148" s="5" t="str">
        <f t="shared" si="356"/>
        <v/>
      </c>
      <c r="N1148" s="54"/>
      <c r="O1148" s="174" t="s">
        <v>219</v>
      </c>
      <c r="P1148" s="5">
        <f t="shared" si="364"/>
        <v>0</v>
      </c>
      <c r="Q1148" s="5">
        <f t="shared" si="359"/>
        <v>0</v>
      </c>
      <c r="R1148" s="5">
        <f t="shared" si="361"/>
        <v>0</v>
      </c>
      <c r="S1148" s="5">
        <f t="shared" si="363"/>
        <v>0</v>
      </c>
      <c r="T1148" s="5">
        <f t="shared" si="366"/>
        <v>0</v>
      </c>
      <c r="U1148" s="5">
        <f t="shared" si="351"/>
        <v>0</v>
      </c>
      <c r="V1148" s="5">
        <f t="shared" si="353"/>
        <v>0</v>
      </c>
      <c r="W1148" s="5" t="str">
        <f t="shared" si="357"/>
        <v/>
      </c>
      <c r="X1148" s="4" t="str">
        <f t="shared" si="354"/>
        <v/>
      </c>
    </row>
    <row r="1149" spans="1:24" x14ac:dyDescent="0.3">
      <c r="A1149" s="54"/>
      <c r="B1149" s="174" t="s">
        <v>219</v>
      </c>
      <c r="C1149" s="5">
        <f t="shared" si="355"/>
        <v>0</v>
      </c>
      <c r="D1149" s="5">
        <f t="shared" si="358"/>
        <v>0</v>
      </c>
      <c r="E1149" s="5">
        <f t="shared" si="360"/>
        <v>0</v>
      </c>
      <c r="F1149" s="5">
        <f t="shared" si="362"/>
        <v>0</v>
      </c>
      <c r="G1149" s="5">
        <f t="shared" si="365"/>
        <v>0</v>
      </c>
      <c r="H1149" s="5">
        <f t="shared" si="350"/>
        <v>0</v>
      </c>
      <c r="I1149" s="5">
        <f t="shared" si="352"/>
        <v>0</v>
      </c>
      <c r="J1149" s="5" t="str">
        <f t="shared" si="356"/>
        <v/>
      </c>
      <c r="N1149" s="54"/>
      <c r="O1149" s="174" t="s">
        <v>219</v>
      </c>
      <c r="P1149" s="5">
        <f t="shared" si="364"/>
        <v>0</v>
      </c>
      <c r="Q1149" s="5">
        <f t="shared" si="359"/>
        <v>0</v>
      </c>
      <c r="R1149" s="5">
        <f t="shared" si="361"/>
        <v>0</v>
      </c>
      <c r="S1149" s="5">
        <f t="shared" si="363"/>
        <v>0</v>
      </c>
      <c r="T1149" s="5">
        <f t="shared" si="366"/>
        <v>0</v>
      </c>
      <c r="U1149" s="5">
        <f t="shared" si="351"/>
        <v>0</v>
      </c>
      <c r="V1149" s="5">
        <f t="shared" si="353"/>
        <v>0</v>
      </c>
      <c r="W1149" s="5" t="str">
        <f t="shared" si="357"/>
        <v/>
      </c>
      <c r="X1149" s="4" t="str">
        <f t="shared" si="354"/>
        <v/>
      </c>
    </row>
    <row r="1150" spans="1:24" x14ac:dyDescent="0.3">
      <c r="A1150" s="54"/>
      <c r="B1150" s="174" t="s">
        <v>219</v>
      </c>
      <c r="C1150" s="5">
        <f t="shared" si="355"/>
        <v>0</v>
      </c>
      <c r="D1150" s="5">
        <f t="shared" si="358"/>
        <v>0</v>
      </c>
      <c r="E1150" s="5">
        <f t="shared" si="360"/>
        <v>0</v>
      </c>
      <c r="F1150" s="5">
        <f t="shared" si="362"/>
        <v>0</v>
      </c>
      <c r="G1150" s="5">
        <f t="shared" si="365"/>
        <v>0</v>
      </c>
      <c r="H1150" s="5">
        <f t="shared" ref="H1150:H1213" si="367">IF(ISNUMBER(B1090),(IFERROR((B1150/B1090)-1,0)),0)</f>
        <v>0</v>
      </c>
      <c r="I1150" s="5">
        <f t="shared" si="352"/>
        <v>0</v>
      </c>
      <c r="J1150" s="5" t="str">
        <f t="shared" si="356"/>
        <v/>
      </c>
      <c r="N1150" s="54"/>
      <c r="O1150" s="174" t="s">
        <v>219</v>
      </c>
      <c r="P1150" s="5">
        <f t="shared" si="364"/>
        <v>0</v>
      </c>
      <c r="Q1150" s="5">
        <f t="shared" si="359"/>
        <v>0</v>
      </c>
      <c r="R1150" s="5">
        <f t="shared" si="361"/>
        <v>0</v>
      </c>
      <c r="S1150" s="5">
        <f t="shared" si="363"/>
        <v>0</v>
      </c>
      <c r="T1150" s="5">
        <f t="shared" si="366"/>
        <v>0</v>
      </c>
      <c r="U1150" s="5">
        <f t="shared" ref="U1150:U1213" si="368">IF(ISNUMBER(O1090),(IFERROR((O1150/O1090)-1,0)),0)</f>
        <v>0</v>
      </c>
      <c r="V1150" s="5">
        <f t="shared" si="353"/>
        <v>0</v>
      </c>
      <c r="W1150" s="5" t="str">
        <f t="shared" si="357"/>
        <v/>
      </c>
      <c r="X1150" s="4" t="str">
        <f t="shared" si="354"/>
        <v/>
      </c>
    </row>
    <row r="1151" spans="1:24" x14ac:dyDescent="0.3">
      <c r="A1151" s="54"/>
      <c r="B1151" s="174" t="s">
        <v>219</v>
      </c>
      <c r="C1151" s="5">
        <f t="shared" si="355"/>
        <v>0</v>
      </c>
      <c r="D1151" s="5">
        <f t="shared" si="358"/>
        <v>0</v>
      </c>
      <c r="E1151" s="5">
        <f t="shared" si="360"/>
        <v>0</v>
      </c>
      <c r="F1151" s="5">
        <f t="shared" si="362"/>
        <v>0</v>
      </c>
      <c r="G1151" s="5">
        <f t="shared" si="365"/>
        <v>0</v>
      </c>
      <c r="H1151" s="5">
        <f t="shared" si="367"/>
        <v>0</v>
      </c>
      <c r="I1151" s="5">
        <f t="shared" si="352"/>
        <v>0</v>
      </c>
      <c r="J1151" s="5" t="str">
        <f t="shared" si="356"/>
        <v/>
      </c>
      <c r="N1151" s="54"/>
      <c r="O1151" s="174" t="s">
        <v>219</v>
      </c>
      <c r="P1151" s="5">
        <f t="shared" si="364"/>
        <v>0</v>
      </c>
      <c r="Q1151" s="5">
        <f t="shared" si="359"/>
        <v>0</v>
      </c>
      <c r="R1151" s="5">
        <f t="shared" si="361"/>
        <v>0</v>
      </c>
      <c r="S1151" s="5">
        <f t="shared" si="363"/>
        <v>0</v>
      </c>
      <c r="T1151" s="5">
        <f t="shared" si="366"/>
        <v>0</v>
      </c>
      <c r="U1151" s="5">
        <f t="shared" si="368"/>
        <v>0</v>
      </c>
      <c r="V1151" s="5">
        <f t="shared" si="353"/>
        <v>0</v>
      </c>
      <c r="W1151" s="5" t="str">
        <f t="shared" si="357"/>
        <v/>
      </c>
      <c r="X1151" s="4" t="str">
        <f t="shared" si="354"/>
        <v/>
      </c>
    </row>
    <row r="1152" spans="1:24" x14ac:dyDescent="0.3">
      <c r="A1152" s="54"/>
      <c r="B1152" s="174" t="s">
        <v>219</v>
      </c>
      <c r="C1152" s="5">
        <f t="shared" si="355"/>
        <v>0</v>
      </c>
      <c r="D1152" s="5">
        <f t="shared" si="358"/>
        <v>0</v>
      </c>
      <c r="E1152" s="5">
        <f t="shared" si="360"/>
        <v>0</v>
      </c>
      <c r="F1152" s="5">
        <f t="shared" si="362"/>
        <v>0</v>
      </c>
      <c r="G1152" s="5">
        <f t="shared" si="365"/>
        <v>0</v>
      </c>
      <c r="H1152" s="5">
        <f t="shared" si="367"/>
        <v>0</v>
      </c>
      <c r="I1152" s="5">
        <f t="shared" si="352"/>
        <v>0</v>
      </c>
      <c r="J1152" s="5" t="str">
        <f t="shared" si="356"/>
        <v/>
      </c>
      <c r="N1152" s="54"/>
      <c r="O1152" s="174" t="s">
        <v>219</v>
      </c>
      <c r="P1152" s="5">
        <f t="shared" si="364"/>
        <v>0</v>
      </c>
      <c r="Q1152" s="5">
        <f t="shared" si="359"/>
        <v>0</v>
      </c>
      <c r="R1152" s="5">
        <f t="shared" si="361"/>
        <v>0</v>
      </c>
      <c r="S1152" s="5">
        <f t="shared" si="363"/>
        <v>0</v>
      </c>
      <c r="T1152" s="5">
        <f t="shared" si="366"/>
        <v>0</v>
      </c>
      <c r="U1152" s="5">
        <f t="shared" si="368"/>
        <v>0</v>
      </c>
      <c r="V1152" s="5">
        <f t="shared" si="353"/>
        <v>0</v>
      </c>
      <c r="W1152" s="5" t="str">
        <f t="shared" si="357"/>
        <v/>
      </c>
      <c r="X1152" s="4" t="str">
        <f t="shared" si="354"/>
        <v/>
      </c>
    </row>
    <row r="1153" spans="1:24" x14ac:dyDescent="0.3">
      <c r="A1153" s="54"/>
      <c r="B1153" s="174" t="s">
        <v>219</v>
      </c>
      <c r="C1153" s="5">
        <f t="shared" si="355"/>
        <v>0</v>
      </c>
      <c r="D1153" s="5">
        <f t="shared" si="358"/>
        <v>0</v>
      </c>
      <c r="E1153" s="5">
        <f t="shared" si="360"/>
        <v>0</v>
      </c>
      <c r="F1153" s="5">
        <f t="shared" si="362"/>
        <v>0</v>
      </c>
      <c r="G1153" s="5">
        <f t="shared" si="365"/>
        <v>0</v>
      </c>
      <c r="H1153" s="5">
        <f t="shared" si="367"/>
        <v>0</v>
      </c>
      <c r="I1153" s="5">
        <f t="shared" si="352"/>
        <v>0</v>
      </c>
      <c r="J1153" s="5" t="str">
        <f t="shared" si="356"/>
        <v/>
      </c>
      <c r="N1153" s="54"/>
      <c r="O1153" s="174" t="s">
        <v>219</v>
      </c>
      <c r="P1153" s="5">
        <f t="shared" si="364"/>
        <v>0</v>
      </c>
      <c r="Q1153" s="5">
        <f t="shared" si="359"/>
        <v>0</v>
      </c>
      <c r="R1153" s="5">
        <f t="shared" si="361"/>
        <v>0</v>
      </c>
      <c r="S1153" s="5">
        <f t="shared" si="363"/>
        <v>0</v>
      </c>
      <c r="T1153" s="5">
        <f t="shared" si="366"/>
        <v>0</v>
      </c>
      <c r="U1153" s="5">
        <f t="shared" si="368"/>
        <v>0</v>
      </c>
      <c r="V1153" s="5">
        <f t="shared" si="353"/>
        <v>0</v>
      </c>
      <c r="W1153" s="5" t="str">
        <f t="shared" si="357"/>
        <v/>
      </c>
      <c r="X1153" s="4" t="str">
        <f t="shared" si="354"/>
        <v/>
      </c>
    </row>
    <row r="1154" spans="1:24" x14ac:dyDescent="0.3">
      <c r="A1154" s="54"/>
      <c r="B1154" s="174" t="s">
        <v>219</v>
      </c>
      <c r="C1154" s="5">
        <f t="shared" si="355"/>
        <v>0</v>
      </c>
      <c r="D1154" s="5">
        <f t="shared" si="358"/>
        <v>0</v>
      </c>
      <c r="E1154" s="5">
        <f t="shared" si="360"/>
        <v>0</v>
      </c>
      <c r="F1154" s="5">
        <f t="shared" si="362"/>
        <v>0</v>
      </c>
      <c r="G1154" s="5">
        <f t="shared" si="365"/>
        <v>0</v>
      </c>
      <c r="H1154" s="5">
        <f t="shared" si="367"/>
        <v>0</v>
      </c>
      <c r="I1154" s="5">
        <f t="shared" ref="I1154:I1217" si="369">IFERROR(IFERROR(IFERROR(IFERROR(IFERROR(IFERROR(IFERROR(IFERROR((B1154/(VLOOKUP((DATE(YEAR(A1154),MONTH(1),1)-1),A:B,2,FALSE)))-1,(B1154/(VLOOKUP((DATE(YEAR(A1154),MONTH(1),1)-2),A:B,2,FALSE)))-1),(B1154/(VLOOKUP((DATE(YEAR(A1154),MONTH(1),1)-3),A:B,2,FALSE)))-1),(B1154/(VLOOKUP((DATE(YEAR(A1154),MONTH(1),1)-4),A:B,2,FALSE)))-1),(B1154/(VLOOKUP((DATE(YEAR(A1154),MONTH(1),1)-5),A:B,2,FALSE)))-1),(B1154/(VLOOKUP((DATE(YEAR(A1154),MONTH(1),1)-6),A:B,2,FALSE)))-1),(B1154/(VLOOKUP((DATE(YEAR(A1154),MONTH(1),1)-7),A:B,2,FALSE)))-1),(B1154/(VLOOKUP((DATE(YEAR(A1154),MONTH(1),1)-8),A:B,2,FALSE)))-1),0)</f>
        <v>0</v>
      </c>
      <c r="J1154" s="5" t="str">
        <f t="shared" si="356"/>
        <v/>
      </c>
      <c r="N1154" s="54"/>
      <c r="O1154" s="174" t="s">
        <v>219</v>
      </c>
      <c r="P1154" s="5">
        <f t="shared" si="364"/>
        <v>0</v>
      </c>
      <c r="Q1154" s="5">
        <f t="shared" si="359"/>
        <v>0</v>
      </c>
      <c r="R1154" s="5">
        <f t="shared" si="361"/>
        <v>0</v>
      </c>
      <c r="S1154" s="5">
        <f t="shared" si="363"/>
        <v>0</v>
      </c>
      <c r="T1154" s="5">
        <f t="shared" si="366"/>
        <v>0</v>
      </c>
      <c r="U1154" s="5">
        <f t="shared" si="368"/>
        <v>0</v>
      </c>
      <c r="V1154" s="5">
        <f t="shared" ref="V1154:V1217" si="370">IFERROR(IFERROR(IFERROR(IFERROR(IFERROR(IFERROR(IFERROR(IFERROR((O1154/(VLOOKUP((DATE(YEAR(N1154),MONTH(1),1)-1),N:O,2,FALSE)))-1,(O1154/(VLOOKUP((DATE(YEAR(N1154),MONTH(1),1)-2),N:O,2,FALSE)))-1),(O1154/(VLOOKUP((DATE(YEAR(N1154),MONTH(1),1)-3),N:O,2,FALSE)))-1),(O1154/(VLOOKUP((DATE(YEAR(N1154),MONTH(1),1)-4),N:O,2,FALSE)))-1),(O1154/(VLOOKUP((DATE(YEAR(N1154),MONTH(1),1)-5),N:O,2,FALSE)))-1),(O1154/(VLOOKUP((DATE(YEAR(N1154),MONTH(1),1)-6),N:O,2,FALSE)))-1),(O1154/(VLOOKUP((DATE(YEAR(N1154),MONTH(1),1)-7),N:O,2,FALSE)))-1),(O1154/(VLOOKUP((DATE(YEAR(N1154),MONTH(1),1)-8),N:O,2,FALSE)))-1),0)</f>
        <v>0</v>
      </c>
      <c r="W1154" s="5" t="str">
        <f t="shared" si="357"/>
        <v/>
      </c>
      <c r="X1154" s="4" t="str">
        <f t="shared" ref="X1154:X1217" si="371">IF((OR(J:J=-1,J:J =0)), 1000,J:J )</f>
        <v/>
      </c>
    </row>
    <row r="1155" spans="1:24" x14ac:dyDescent="0.3">
      <c r="A1155" s="54"/>
      <c r="B1155" s="174" t="s">
        <v>219</v>
      </c>
      <c r="C1155" s="5">
        <f t="shared" ref="C1155:C1218" si="372">IFERROR((B1155/B1154)-1,0)</f>
        <v>0</v>
      </c>
      <c r="D1155" s="5">
        <f t="shared" si="358"/>
        <v>0</v>
      </c>
      <c r="E1155" s="5">
        <f t="shared" si="360"/>
        <v>0</v>
      </c>
      <c r="F1155" s="5">
        <f t="shared" si="362"/>
        <v>0</v>
      </c>
      <c r="G1155" s="5">
        <f t="shared" si="365"/>
        <v>0</v>
      </c>
      <c r="H1155" s="5">
        <f t="shared" si="367"/>
        <v>0</v>
      </c>
      <c r="I1155" s="5">
        <f t="shared" si="369"/>
        <v>0</v>
      </c>
      <c r="J1155" s="5" t="str">
        <f t="shared" ref="J1155:J1218" si="373">IF(B1155="asd","",(B1155/$B$1)-1)</f>
        <v/>
      </c>
      <c r="N1155" s="54"/>
      <c r="O1155" s="174" t="s">
        <v>219</v>
      </c>
      <c r="P1155" s="5">
        <f t="shared" si="364"/>
        <v>0</v>
      </c>
      <c r="Q1155" s="5">
        <f t="shared" si="359"/>
        <v>0</v>
      </c>
      <c r="R1155" s="5">
        <f t="shared" si="361"/>
        <v>0</v>
      </c>
      <c r="S1155" s="5">
        <f t="shared" si="363"/>
        <v>0</v>
      </c>
      <c r="T1155" s="5">
        <f t="shared" si="366"/>
        <v>0</v>
      </c>
      <c r="U1155" s="5">
        <f t="shared" si="368"/>
        <v>0</v>
      </c>
      <c r="V1155" s="5">
        <f t="shared" si="370"/>
        <v>0</v>
      </c>
      <c r="W1155" s="5" t="str">
        <f t="shared" ref="W1155:W1218" si="374">IF(O1155="asd","",(O1155/$O$1)-1)</f>
        <v/>
      </c>
      <c r="X1155" s="4" t="str">
        <f t="shared" si="371"/>
        <v/>
      </c>
    </row>
    <row r="1156" spans="1:24" x14ac:dyDescent="0.3">
      <c r="A1156" s="54"/>
      <c r="B1156" s="174" t="s">
        <v>219</v>
      </c>
      <c r="C1156" s="5">
        <f t="shared" si="372"/>
        <v>0</v>
      </c>
      <c r="D1156" s="5">
        <f t="shared" si="358"/>
        <v>0</v>
      </c>
      <c r="E1156" s="5">
        <f t="shared" si="360"/>
        <v>0</v>
      </c>
      <c r="F1156" s="5">
        <f t="shared" si="362"/>
        <v>0</v>
      </c>
      <c r="G1156" s="5">
        <f t="shared" si="365"/>
        <v>0</v>
      </c>
      <c r="H1156" s="5">
        <f t="shared" si="367"/>
        <v>0</v>
      </c>
      <c r="I1156" s="5">
        <f t="shared" si="369"/>
        <v>0</v>
      </c>
      <c r="J1156" s="5" t="str">
        <f t="shared" si="373"/>
        <v/>
      </c>
      <c r="N1156" s="54"/>
      <c r="O1156" s="174" t="s">
        <v>219</v>
      </c>
      <c r="P1156" s="5">
        <f t="shared" si="364"/>
        <v>0</v>
      </c>
      <c r="Q1156" s="5">
        <f t="shared" si="359"/>
        <v>0</v>
      </c>
      <c r="R1156" s="5">
        <f t="shared" si="361"/>
        <v>0</v>
      </c>
      <c r="S1156" s="5">
        <f t="shared" si="363"/>
        <v>0</v>
      </c>
      <c r="T1156" s="5">
        <f t="shared" si="366"/>
        <v>0</v>
      </c>
      <c r="U1156" s="5">
        <f t="shared" si="368"/>
        <v>0</v>
      </c>
      <c r="V1156" s="5">
        <f t="shared" si="370"/>
        <v>0</v>
      </c>
      <c r="W1156" s="5" t="str">
        <f t="shared" si="374"/>
        <v/>
      </c>
      <c r="X1156" s="4" t="str">
        <f t="shared" si="371"/>
        <v/>
      </c>
    </row>
    <row r="1157" spans="1:24" x14ac:dyDescent="0.3">
      <c r="A1157" s="54"/>
      <c r="B1157" s="174" t="s">
        <v>219</v>
      </c>
      <c r="C1157" s="5">
        <f t="shared" si="372"/>
        <v>0</v>
      </c>
      <c r="D1157" s="5">
        <f t="shared" ref="D1157:D1220" si="375">IFERROR((B1157/B1154)-1,0)</f>
        <v>0</v>
      </c>
      <c r="E1157" s="5">
        <f t="shared" si="360"/>
        <v>0</v>
      </c>
      <c r="F1157" s="5">
        <f t="shared" si="362"/>
        <v>0</v>
      </c>
      <c r="G1157" s="5">
        <f t="shared" si="365"/>
        <v>0</v>
      </c>
      <c r="H1157" s="5">
        <f t="shared" si="367"/>
        <v>0</v>
      </c>
      <c r="I1157" s="5">
        <f t="shared" si="369"/>
        <v>0</v>
      </c>
      <c r="J1157" s="5" t="str">
        <f t="shared" si="373"/>
        <v/>
      </c>
      <c r="N1157" s="54"/>
      <c r="O1157" s="174" t="s">
        <v>219</v>
      </c>
      <c r="P1157" s="5">
        <f t="shared" si="364"/>
        <v>0</v>
      </c>
      <c r="Q1157" s="5">
        <f t="shared" ref="Q1157:Q1220" si="376">IFERROR((O1157/O1154)-1,0)</f>
        <v>0</v>
      </c>
      <c r="R1157" s="5">
        <f t="shared" si="361"/>
        <v>0</v>
      </c>
      <c r="S1157" s="5">
        <f t="shared" si="363"/>
        <v>0</v>
      </c>
      <c r="T1157" s="5">
        <f t="shared" si="366"/>
        <v>0</v>
      </c>
      <c r="U1157" s="5">
        <f t="shared" si="368"/>
        <v>0</v>
      </c>
      <c r="V1157" s="5">
        <f t="shared" si="370"/>
        <v>0</v>
      </c>
      <c r="W1157" s="5" t="str">
        <f t="shared" si="374"/>
        <v/>
      </c>
      <c r="X1157" s="4" t="str">
        <f t="shared" si="371"/>
        <v/>
      </c>
    </row>
    <row r="1158" spans="1:24" x14ac:dyDescent="0.3">
      <c r="A1158" s="54"/>
      <c r="B1158" s="174" t="s">
        <v>219</v>
      </c>
      <c r="C1158" s="5">
        <f t="shared" si="372"/>
        <v>0</v>
      </c>
      <c r="D1158" s="5">
        <f t="shared" si="375"/>
        <v>0</v>
      </c>
      <c r="E1158" s="5">
        <f t="shared" si="360"/>
        <v>0</v>
      </c>
      <c r="F1158" s="5">
        <f t="shared" si="362"/>
        <v>0</v>
      </c>
      <c r="G1158" s="5">
        <f t="shared" si="365"/>
        <v>0</v>
      </c>
      <c r="H1158" s="5">
        <f t="shared" si="367"/>
        <v>0</v>
      </c>
      <c r="I1158" s="5">
        <f t="shared" si="369"/>
        <v>0</v>
      </c>
      <c r="J1158" s="5" t="str">
        <f t="shared" si="373"/>
        <v/>
      </c>
      <c r="N1158" s="54"/>
      <c r="O1158" s="174" t="s">
        <v>219</v>
      </c>
      <c r="P1158" s="5">
        <f t="shared" si="364"/>
        <v>0</v>
      </c>
      <c r="Q1158" s="5">
        <f t="shared" si="376"/>
        <v>0</v>
      </c>
      <c r="R1158" s="5">
        <f t="shared" si="361"/>
        <v>0</v>
      </c>
      <c r="S1158" s="5">
        <f t="shared" si="363"/>
        <v>0</v>
      </c>
      <c r="T1158" s="5">
        <f t="shared" si="366"/>
        <v>0</v>
      </c>
      <c r="U1158" s="5">
        <f t="shared" si="368"/>
        <v>0</v>
      </c>
      <c r="V1158" s="5">
        <f t="shared" si="370"/>
        <v>0</v>
      </c>
      <c r="W1158" s="5" t="str">
        <f t="shared" si="374"/>
        <v/>
      </c>
      <c r="X1158" s="4" t="str">
        <f t="shared" si="371"/>
        <v/>
      </c>
    </row>
    <row r="1159" spans="1:24" x14ac:dyDescent="0.3">
      <c r="A1159" s="54"/>
      <c r="B1159" s="174" t="s">
        <v>219</v>
      </c>
      <c r="C1159" s="5">
        <f t="shared" si="372"/>
        <v>0</v>
      </c>
      <c r="D1159" s="5">
        <f t="shared" si="375"/>
        <v>0</v>
      </c>
      <c r="E1159" s="5">
        <f t="shared" si="360"/>
        <v>0</v>
      </c>
      <c r="F1159" s="5">
        <f t="shared" si="362"/>
        <v>0</v>
      </c>
      <c r="G1159" s="5">
        <f t="shared" si="365"/>
        <v>0</v>
      </c>
      <c r="H1159" s="5">
        <f t="shared" si="367"/>
        <v>0</v>
      </c>
      <c r="I1159" s="5">
        <f t="shared" si="369"/>
        <v>0</v>
      </c>
      <c r="J1159" s="5" t="str">
        <f t="shared" si="373"/>
        <v/>
      </c>
      <c r="N1159" s="54"/>
      <c r="O1159" s="174" t="s">
        <v>219</v>
      </c>
      <c r="P1159" s="5">
        <f t="shared" si="364"/>
        <v>0</v>
      </c>
      <c r="Q1159" s="5">
        <f t="shared" si="376"/>
        <v>0</v>
      </c>
      <c r="R1159" s="5">
        <f t="shared" si="361"/>
        <v>0</v>
      </c>
      <c r="S1159" s="5">
        <f t="shared" si="363"/>
        <v>0</v>
      </c>
      <c r="T1159" s="5">
        <f t="shared" si="366"/>
        <v>0</v>
      </c>
      <c r="U1159" s="5">
        <f t="shared" si="368"/>
        <v>0</v>
      </c>
      <c r="V1159" s="5">
        <f t="shared" si="370"/>
        <v>0</v>
      </c>
      <c r="W1159" s="5" t="str">
        <f t="shared" si="374"/>
        <v/>
      </c>
      <c r="X1159" s="4" t="str">
        <f t="shared" si="371"/>
        <v/>
      </c>
    </row>
    <row r="1160" spans="1:24" x14ac:dyDescent="0.3">
      <c r="A1160" s="54"/>
      <c r="B1160" s="174" t="s">
        <v>219</v>
      </c>
      <c r="C1160" s="5">
        <f t="shared" si="372"/>
        <v>0</v>
      </c>
      <c r="D1160" s="5">
        <f t="shared" si="375"/>
        <v>0</v>
      </c>
      <c r="E1160" s="5">
        <f t="shared" ref="E1160:E1223" si="377">IFERROR((B1160/B1154)-1,0)</f>
        <v>0</v>
      </c>
      <c r="F1160" s="5">
        <f t="shared" si="362"/>
        <v>0</v>
      </c>
      <c r="G1160" s="5">
        <f t="shared" si="365"/>
        <v>0</v>
      </c>
      <c r="H1160" s="5">
        <f t="shared" si="367"/>
        <v>0</v>
      </c>
      <c r="I1160" s="5">
        <f t="shared" si="369"/>
        <v>0</v>
      </c>
      <c r="J1160" s="5" t="str">
        <f t="shared" si="373"/>
        <v/>
      </c>
      <c r="N1160" s="54"/>
      <c r="O1160" s="174" t="s">
        <v>219</v>
      </c>
      <c r="P1160" s="5">
        <f t="shared" si="364"/>
        <v>0</v>
      </c>
      <c r="Q1160" s="5">
        <f t="shared" si="376"/>
        <v>0</v>
      </c>
      <c r="R1160" s="5">
        <f t="shared" ref="R1160:R1223" si="378">IFERROR((O1160/O1154)-1,0)</f>
        <v>0</v>
      </c>
      <c r="S1160" s="5">
        <f t="shared" si="363"/>
        <v>0</v>
      </c>
      <c r="T1160" s="5">
        <f t="shared" si="366"/>
        <v>0</v>
      </c>
      <c r="U1160" s="5">
        <f t="shared" si="368"/>
        <v>0</v>
      </c>
      <c r="V1160" s="5">
        <f t="shared" si="370"/>
        <v>0</v>
      </c>
      <c r="W1160" s="5" t="str">
        <f t="shared" si="374"/>
        <v/>
      </c>
      <c r="X1160" s="4" t="str">
        <f t="shared" si="371"/>
        <v/>
      </c>
    </row>
    <row r="1161" spans="1:24" x14ac:dyDescent="0.3">
      <c r="A1161" s="54"/>
      <c r="B1161" s="174" t="s">
        <v>219</v>
      </c>
      <c r="C1161" s="5">
        <f t="shared" si="372"/>
        <v>0</v>
      </c>
      <c r="D1161" s="5">
        <f t="shared" si="375"/>
        <v>0</v>
      </c>
      <c r="E1161" s="5">
        <f t="shared" si="377"/>
        <v>0</v>
      </c>
      <c r="F1161" s="5">
        <f t="shared" si="362"/>
        <v>0</v>
      </c>
      <c r="G1161" s="5">
        <f t="shared" si="365"/>
        <v>0</v>
      </c>
      <c r="H1161" s="5">
        <f t="shared" si="367"/>
        <v>0</v>
      </c>
      <c r="I1161" s="5">
        <f t="shared" si="369"/>
        <v>0</v>
      </c>
      <c r="J1161" s="5" t="str">
        <f t="shared" si="373"/>
        <v/>
      </c>
      <c r="N1161" s="54"/>
      <c r="O1161" s="174" t="s">
        <v>219</v>
      </c>
      <c r="P1161" s="5">
        <f t="shared" si="364"/>
        <v>0</v>
      </c>
      <c r="Q1161" s="5">
        <f t="shared" si="376"/>
        <v>0</v>
      </c>
      <c r="R1161" s="5">
        <f t="shared" si="378"/>
        <v>0</v>
      </c>
      <c r="S1161" s="5">
        <f t="shared" si="363"/>
        <v>0</v>
      </c>
      <c r="T1161" s="5">
        <f t="shared" si="366"/>
        <v>0</v>
      </c>
      <c r="U1161" s="5">
        <f t="shared" si="368"/>
        <v>0</v>
      </c>
      <c r="V1161" s="5">
        <f t="shared" si="370"/>
        <v>0</v>
      </c>
      <c r="W1161" s="5" t="str">
        <f t="shared" si="374"/>
        <v/>
      </c>
      <c r="X1161" s="4" t="str">
        <f t="shared" si="371"/>
        <v/>
      </c>
    </row>
    <row r="1162" spans="1:24" x14ac:dyDescent="0.3">
      <c r="A1162" s="54"/>
      <c r="B1162" s="174" t="s">
        <v>219</v>
      </c>
      <c r="C1162" s="5">
        <f t="shared" si="372"/>
        <v>0</v>
      </c>
      <c r="D1162" s="5">
        <f t="shared" si="375"/>
        <v>0</v>
      </c>
      <c r="E1162" s="5">
        <f t="shared" si="377"/>
        <v>0</v>
      </c>
      <c r="F1162" s="5">
        <f t="shared" si="362"/>
        <v>0</v>
      </c>
      <c r="G1162" s="5">
        <f t="shared" si="365"/>
        <v>0</v>
      </c>
      <c r="H1162" s="5">
        <f t="shared" si="367"/>
        <v>0</v>
      </c>
      <c r="I1162" s="5">
        <f t="shared" si="369"/>
        <v>0</v>
      </c>
      <c r="J1162" s="5" t="str">
        <f t="shared" si="373"/>
        <v/>
      </c>
      <c r="N1162" s="54"/>
      <c r="O1162" s="174" t="s">
        <v>219</v>
      </c>
      <c r="P1162" s="5">
        <f t="shared" si="364"/>
        <v>0</v>
      </c>
      <c r="Q1162" s="5">
        <f t="shared" si="376"/>
        <v>0</v>
      </c>
      <c r="R1162" s="5">
        <f t="shared" si="378"/>
        <v>0</v>
      </c>
      <c r="S1162" s="5">
        <f t="shared" si="363"/>
        <v>0</v>
      </c>
      <c r="T1162" s="5">
        <f t="shared" si="366"/>
        <v>0</v>
      </c>
      <c r="U1162" s="5">
        <f t="shared" si="368"/>
        <v>0</v>
      </c>
      <c r="V1162" s="5">
        <f t="shared" si="370"/>
        <v>0</v>
      </c>
      <c r="W1162" s="5" t="str">
        <f t="shared" si="374"/>
        <v/>
      </c>
      <c r="X1162" s="4" t="str">
        <f t="shared" si="371"/>
        <v/>
      </c>
    </row>
    <row r="1163" spans="1:24" x14ac:dyDescent="0.3">
      <c r="A1163" s="54"/>
      <c r="B1163" s="174" t="s">
        <v>219</v>
      </c>
      <c r="C1163" s="5">
        <f t="shared" si="372"/>
        <v>0</v>
      </c>
      <c r="D1163" s="5">
        <f t="shared" si="375"/>
        <v>0</v>
      </c>
      <c r="E1163" s="5">
        <f t="shared" si="377"/>
        <v>0</v>
      </c>
      <c r="F1163" s="5">
        <f t="shared" si="362"/>
        <v>0</v>
      </c>
      <c r="G1163" s="5">
        <f t="shared" si="365"/>
        <v>0</v>
      </c>
      <c r="H1163" s="5">
        <f t="shared" si="367"/>
        <v>0</v>
      </c>
      <c r="I1163" s="5">
        <f t="shared" si="369"/>
        <v>0</v>
      </c>
      <c r="J1163" s="5" t="str">
        <f t="shared" si="373"/>
        <v/>
      </c>
      <c r="N1163" s="54"/>
      <c r="O1163" s="174" t="s">
        <v>219</v>
      </c>
      <c r="P1163" s="5">
        <f t="shared" si="364"/>
        <v>0</v>
      </c>
      <c r="Q1163" s="5">
        <f t="shared" si="376"/>
        <v>0</v>
      </c>
      <c r="R1163" s="5">
        <f t="shared" si="378"/>
        <v>0</v>
      </c>
      <c r="S1163" s="5">
        <f t="shared" si="363"/>
        <v>0</v>
      </c>
      <c r="T1163" s="5">
        <f t="shared" si="366"/>
        <v>0</v>
      </c>
      <c r="U1163" s="5">
        <f t="shared" si="368"/>
        <v>0</v>
      </c>
      <c r="V1163" s="5">
        <f t="shared" si="370"/>
        <v>0</v>
      </c>
      <c r="W1163" s="5" t="str">
        <f t="shared" si="374"/>
        <v/>
      </c>
      <c r="X1163" s="4" t="str">
        <f t="shared" si="371"/>
        <v/>
      </c>
    </row>
    <row r="1164" spans="1:24" x14ac:dyDescent="0.3">
      <c r="A1164" s="54"/>
      <c r="B1164" s="174" t="s">
        <v>219</v>
      </c>
      <c r="C1164" s="5">
        <f t="shared" si="372"/>
        <v>0</v>
      </c>
      <c r="D1164" s="5">
        <f t="shared" si="375"/>
        <v>0</v>
      </c>
      <c r="E1164" s="5">
        <f t="shared" si="377"/>
        <v>0</v>
      </c>
      <c r="F1164" s="5">
        <f t="shared" si="362"/>
        <v>0</v>
      </c>
      <c r="G1164" s="5">
        <f t="shared" si="365"/>
        <v>0</v>
      </c>
      <c r="H1164" s="5">
        <f t="shared" si="367"/>
        <v>0</v>
      </c>
      <c r="I1164" s="5">
        <f t="shared" si="369"/>
        <v>0</v>
      </c>
      <c r="J1164" s="5" t="str">
        <f t="shared" si="373"/>
        <v/>
      </c>
      <c r="N1164" s="54"/>
      <c r="O1164" s="174" t="s">
        <v>219</v>
      </c>
      <c r="P1164" s="5">
        <f t="shared" si="364"/>
        <v>0</v>
      </c>
      <c r="Q1164" s="5">
        <f t="shared" si="376"/>
        <v>0</v>
      </c>
      <c r="R1164" s="5">
        <f t="shared" si="378"/>
        <v>0</v>
      </c>
      <c r="S1164" s="5">
        <f t="shared" si="363"/>
        <v>0</v>
      </c>
      <c r="T1164" s="5">
        <f t="shared" si="366"/>
        <v>0</v>
      </c>
      <c r="U1164" s="5">
        <f t="shared" si="368"/>
        <v>0</v>
      </c>
      <c r="V1164" s="5">
        <f t="shared" si="370"/>
        <v>0</v>
      </c>
      <c r="W1164" s="5" t="str">
        <f t="shared" si="374"/>
        <v/>
      </c>
      <c r="X1164" s="4" t="str">
        <f t="shared" si="371"/>
        <v/>
      </c>
    </row>
    <row r="1165" spans="1:24" x14ac:dyDescent="0.3">
      <c r="A1165" s="54"/>
      <c r="B1165" s="174" t="s">
        <v>219</v>
      </c>
      <c r="C1165" s="5">
        <f t="shared" si="372"/>
        <v>0</v>
      </c>
      <c r="D1165" s="5">
        <f t="shared" si="375"/>
        <v>0</v>
      </c>
      <c r="E1165" s="5">
        <f t="shared" si="377"/>
        <v>0</v>
      </c>
      <c r="F1165" s="5">
        <f t="shared" si="362"/>
        <v>0</v>
      </c>
      <c r="G1165" s="5">
        <f t="shared" si="365"/>
        <v>0</v>
      </c>
      <c r="H1165" s="5">
        <f t="shared" si="367"/>
        <v>0</v>
      </c>
      <c r="I1165" s="5">
        <f t="shared" si="369"/>
        <v>0</v>
      </c>
      <c r="J1165" s="5" t="str">
        <f t="shared" si="373"/>
        <v/>
      </c>
      <c r="N1165" s="54"/>
      <c r="O1165" s="174" t="s">
        <v>219</v>
      </c>
      <c r="P1165" s="5">
        <f t="shared" si="364"/>
        <v>0</v>
      </c>
      <c r="Q1165" s="5">
        <f t="shared" si="376"/>
        <v>0</v>
      </c>
      <c r="R1165" s="5">
        <f t="shared" si="378"/>
        <v>0</v>
      </c>
      <c r="S1165" s="5">
        <f t="shared" si="363"/>
        <v>0</v>
      </c>
      <c r="T1165" s="5">
        <f t="shared" si="366"/>
        <v>0</v>
      </c>
      <c r="U1165" s="5">
        <f t="shared" si="368"/>
        <v>0</v>
      </c>
      <c r="V1165" s="5">
        <f t="shared" si="370"/>
        <v>0</v>
      </c>
      <c r="W1165" s="5" t="str">
        <f t="shared" si="374"/>
        <v/>
      </c>
      <c r="X1165" s="4" t="str">
        <f t="shared" si="371"/>
        <v/>
      </c>
    </row>
    <row r="1166" spans="1:24" x14ac:dyDescent="0.3">
      <c r="A1166" s="54"/>
      <c r="B1166" s="174" t="s">
        <v>219</v>
      </c>
      <c r="C1166" s="5">
        <f t="shared" si="372"/>
        <v>0</v>
      </c>
      <c r="D1166" s="5">
        <f t="shared" si="375"/>
        <v>0</v>
      </c>
      <c r="E1166" s="5">
        <f t="shared" si="377"/>
        <v>0</v>
      </c>
      <c r="F1166" s="5">
        <f t="shared" ref="F1166:F1229" si="379">IF(ISNUMBER(B1154),(IFERROR((B1166/B1154)-1,0)),0)</f>
        <v>0</v>
      </c>
      <c r="G1166" s="5">
        <f t="shared" si="365"/>
        <v>0</v>
      </c>
      <c r="H1166" s="5">
        <f t="shared" si="367"/>
        <v>0</v>
      </c>
      <c r="I1166" s="5">
        <f t="shared" si="369"/>
        <v>0</v>
      </c>
      <c r="J1166" s="5" t="str">
        <f t="shared" si="373"/>
        <v/>
      </c>
      <c r="N1166" s="54"/>
      <c r="O1166" s="174" t="s">
        <v>219</v>
      </c>
      <c r="P1166" s="5">
        <f t="shared" si="364"/>
        <v>0</v>
      </c>
      <c r="Q1166" s="5">
        <f t="shared" si="376"/>
        <v>0</v>
      </c>
      <c r="R1166" s="5">
        <f t="shared" si="378"/>
        <v>0</v>
      </c>
      <c r="S1166" s="5">
        <f t="shared" ref="S1166:S1229" si="380">IF(ISNUMBER(O1154),(IFERROR((O1166/O1154)-1,0)),0)</f>
        <v>0</v>
      </c>
      <c r="T1166" s="5">
        <f t="shared" si="366"/>
        <v>0</v>
      </c>
      <c r="U1166" s="5">
        <f t="shared" si="368"/>
        <v>0</v>
      </c>
      <c r="V1166" s="5">
        <f t="shared" si="370"/>
        <v>0</v>
      </c>
      <c r="W1166" s="5" t="str">
        <f t="shared" si="374"/>
        <v/>
      </c>
      <c r="X1166" s="4" t="str">
        <f t="shared" si="371"/>
        <v/>
      </c>
    </row>
    <row r="1167" spans="1:24" x14ac:dyDescent="0.3">
      <c r="A1167" s="54"/>
      <c r="B1167" s="174" t="s">
        <v>219</v>
      </c>
      <c r="C1167" s="5">
        <f t="shared" si="372"/>
        <v>0</v>
      </c>
      <c r="D1167" s="5">
        <f t="shared" si="375"/>
        <v>0</v>
      </c>
      <c r="E1167" s="5">
        <f t="shared" si="377"/>
        <v>0</v>
      </c>
      <c r="F1167" s="5">
        <f t="shared" si="379"/>
        <v>0</v>
      </c>
      <c r="G1167" s="5">
        <f t="shared" si="365"/>
        <v>0</v>
      </c>
      <c r="H1167" s="5">
        <f t="shared" si="367"/>
        <v>0</v>
      </c>
      <c r="I1167" s="5">
        <f t="shared" si="369"/>
        <v>0</v>
      </c>
      <c r="J1167" s="5" t="str">
        <f t="shared" si="373"/>
        <v/>
      </c>
      <c r="N1167" s="54"/>
      <c r="O1167" s="174" t="s">
        <v>219</v>
      </c>
      <c r="P1167" s="5">
        <f t="shared" si="364"/>
        <v>0</v>
      </c>
      <c r="Q1167" s="5">
        <f t="shared" si="376"/>
        <v>0</v>
      </c>
      <c r="R1167" s="5">
        <f t="shared" si="378"/>
        <v>0</v>
      </c>
      <c r="S1167" s="5">
        <f t="shared" si="380"/>
        <v>0</v>
      </c>
      <c r="T1167" s="5">
        <f t="shared" si="366"/>
        <v>0</v>
      </c>
      <c r="U1167" s="5">
        <f t="shared" si="368"/>
        <v>0</v>
      </c>
      <c r="V1167" s="5">
        <f t="shared" si="370"/>
        <v>0</v>
      </c>
      <c r="W1167" s="5" t="str">
        <f t="shared" si="374"/>
        <v/>
      </c>
      <c r="X1167" s="4" t="str">
        <f t="shared" si="371"/>
        <v/>
      </c>
    </row>
    <row r="1168" spans="1:24" x14ac:dyDescent="0.3">
      <c r="A1168" s="54"/>
      <c r="B1168" s="174" t="s">
        <v>219</v>
      </c>
      <c r="C1168" s="5">
        <f t="shared" si="372"/>
        <v>0</v>
      </c>
      <c r="D1168" s="5">
        <f t="shared" si="375"/>
        <v>0</v>
      </c>
      <c r="E1168" s="5">
        <f t="shared" si="377"/>
        <v>0</v>
      </c>
      <c r="F1168" s="5">
        <f t="shared" si="379"/>
        <v>0</v>
      </c>
      <c r="G1168" s="5">
        <f t="shared" si="365"/>
        <v>0</v>
      </c>
      <c r="H1168" s="5">
        <f t="shared" si="367"/>
        <v>0</v>
      </c>
      <c r="I1168" s="5">
        <f t="shared" si="369"/>
        <v>0</v>
      </c>
      <c r="J1168" s="5" t="str">
        <f t="shared" si="373"/>
        <v/>
      </c>
      <c r="N1168" s="54"/>
      <c r="O1168" s="174" t="s">
        <v>219</v>
      </c>
      <c r="P1168" s="5">
        <f t="shared" si="364"/>
        <v>0</v>
      </c>
      <c r="Q1168" s="5">
        <f t="shared" si="376"/>
        <v>0</v>
      </c>
      <c r="R1168" s="5">
        <f t="shared" si="378"/>
        <v>0</v>
      </c>
      <c r="S1168" s="5">
        <f t="shared" si="380"/>
        <v>0</v>
      </c>
      <c r="T1168" s="5">
        <f t="shared" si="366"/>
        <v>0</v>
      </c>
      <c r="U1168" s="5">
        <f t="shared" si="368"/>
        <v>0</v>
      </c>
      <c r="V1168" s="5">
        <f t="shared" si="370"/>
        <v>0</v>
      </c>
      <c r="W1168" s="5" t="str">
        <f t="shared" si="374"/>
        <v/>
      </c>
      <c r="X1168" s="4" t="str">
        <f t="shared" si="371"/>
        <v/>
      </c>
    </row>
    <row r="1169" spans="1:24" x14ac:dyDescent="0.3">
      <c r="A1169" s="54"/>
      <c r="B1169" s="174" t="s">
        <v>219</v>
      </c>
      <c r="C1169" s="5">
        <f t="shared" si="372"/>
        <v>0</v>
      </c>
      <c r="D1169" s="5">
        <f t="shared" si="375"/>
        <v>0</v>
      </c>
      <c r="E1169" s="5">
        <f t="shared" si="377"/>
        <v>0</v>
      </c>
      <c r="F1169" s="5">
        <f t="shared" si="379"/>
        <v>0</v>
      </c>
      <c r="G1169" s="5">
        <f t="shared" si="365"/>
        <v>0</v>
      </c>
      <c r="H1169" s="5">
        <f t="shared" si="367"/>
        <v>0</v>
      </c>
      <c r="I1169" s="5">
        <f t="shared" si="369"/>
        <v>0</v>
      </c>
      <c r="J1169" s="5" t="str">
        <f t="shared" si="373"/>
        <v/>
      </c>
      <c r="N1169" s="54"/>
      <c r="O1169" s="174" t="s">
        <v>219</v>
      </c>
      <c r="P1169" s="5">
        <f t="shared" si="364"/>
        <v>0</v>
      </c>
      <c r="Q1169" s="5">
        <f t="shared" si="376"/>
        <v>0</v>
      </c>
      <c r="R1169" s="5">
        <f t="shared" si="378"/>
        <v>0</v>
      </c>
      <c r="S1169" s="5">
        <f t="shared" si="380"/>
        <v>0</v>
      </c>
      <c r="T1169" s="5">
        <f t="shared" si="366"/>
        <v>0</v>
      </c>
      <c r="U1169" s="5">
        <f t="shared" si="368"/>
        <v>0</v>
      </c>
      <c r="V1169" s="5">
        <f t="shared" si="370"/>
        <v>0</v>
      </c>
      <c r="W1169" s="5" t="str">
        <f t="shared" si="374"/>
        <v/>
      </c>
      <c r="X1169" s="4" t="str">
        <f t="shared" si="371"/>
        <v/>
      </c>
    </row>
    <row r="1170" spans="1:24" x14ac:dyDescent="0.3">
      <c r="A1170" s="54"/>
      <c r="B1170" s="174" t="s">
        <v>219</v>
      </c>
      <c r="C1170" s="5">
        <f t="shared" si="372"/>
        <v>0</v>
      </c>
      <c r="D1170" s="5">
        <f t="shared" si="375"/>
        <v>0</v>
      </c>
      <c r="E1170" s="5">
        <f t="shared" si="377"/>
        <v>0</v>
      </c>
      <c r="F1170" s="5">
        <f t="shared" si="379"/>
        <v>0</v>
      </c>
      <c r="G1170" s="5">
        <f t="shared" si="365"/>
        <v>0</v>
      </c>
      <c r="H1170" s="5">
        <f t="shared" si="367"/>
        <v>0</v>
      </c>
      <c r="I1170" s="5">
        <f t="shared" si="369"/>
        <v>0</v>
      </c>
      <c r="J1170" s="5" t="str">
        <f t="shared" si="373"/>
        <v/>
      </c>
      <c r="N1170" s="54"/>
      <c r="O1170" s="174" t="s">
        <v>219</v>
      </c>
      <c r="P1170" s="5">
        <f t="shared" ref="P1170:P1233" si="381">IFERROR((O1170/O1169)-1,0)</f>
        <v>0</v>
      </c>
      <c r="Q1170" s="5">
        <f t="shared" si="376"/>
        <v>0</v>
      </c>
      <c r="R1170" s="5">
        <f t="shared" si="378"/>
        <v>0</v>
      </c>
      <c r="S1170" s="5">
        <f t="shared" si="380"/>
        <v>0</v>
      </c>
      <c r="T1170" s="5">
        <f t="shared" si="366"/>
        <v>0</v>
      </c>
      <c r="U1170" s="5">
        <f t="shared" si="368"/>
        <v>0</v>
      </c>
      <c r="V1170" s="5">
        <f t="shared" si="370"/>
        <v>0</v>
      </c>
      <c r="W1170" s="5" t="str">
        <f t="shared" si="374"/>
        <v/>
      </c>
      <c r="X1170" s="4" t="str">
        <f t="shared" si="371"/>
        <v/>
      </c>
    </row>
    <row r="1171" spans="1:24" x14ac:dyDescent="0.3">
      <c r="A1171" s="54"/>
      <c r="B1171" s="174" t="s">
        <v>219</v>
      </c>
      <c r="C1171" s="5">
        <f t="shared" si="372"/>
        <v>0</v>
      </c>
      <c r="D1171" s="5">
        <f t="shared" si="375"/>
        <v>0</v>
      </c>
      <c r="E1171" s="5">
        <f t="shared" si="377"/>
        <v>0</v>
      </c>
      <c r="F1171" s="5">
        <f t="shared" si="379"/>
        <v>0</v>
      </c>
      <c r="G1171" s="5">
        <f t="shared" si="365"/>
        <v>0</v>
      </c>
      <c r="H1171" s="5">
        <f t="shared" si="367"/>
        <v>0</v>
      </c>
      <c r="I1171" s="5">
        <f t="shared" si="369"/>
        <v>0</v>
      </c>
      <c r="J1171" s="5" t="str">
        <f t="shared" si="373"/>
        <v/>
      </c>
      <c r="N1171" s="54"/>
      <c r="O1171" s="174" t="s">
        <v>219</v>
      </c>
      <c r="P1171" s="5">
        <f t="shared" si="381"/>
        <v>0</v>
      </c>
      <c r="Q1171" s="5">
        <f t="shared" si="376"/>
        <v>0</v>
      </c>
      <c r="R1171" s="5">
        <f t="shared" si="378"/>
        <v>0</v>
      </c>
      <c r="S1171" s="5">
        <f t="shared" si="380"/>
        <v>0</v>
      </c>
      <c r="T1171" s="5">
        <f t="shared" si="366"/>
        <v>0</v>
      </c>
      <c r="U1171" s="5">
        <f t="shared" si="368"/>
        <v>0</v>
      </c>
      <c r="V1171" s="5">
        <f t="shared" si="370"/>
        <v>0</v>
      </c>
      <c r="W1171" s="5" t="str">
        <f t="shared" si="374"/>
        <v/>
      </c>
      <c r="X1171" s="4" t="str">
        <f t="shared" si="371"/>
        <v/>
      </c>
    </row>
    <row r="1172" spans="1:24" x14ac:dyDescent="0.3">
      <c r="A1172" s="54"/>
      <c r="B1172" s="174" t="s">
        <v>219</v>
      </c>
      <c r="C1172" s="5">
        <f t="shared" si="372"/>
        <v>0</v>
      </c>
      <c r="D1172" s="5">
        <f t="shared" si="375"/>
        <v>0</v>
      </c>
      <c r="E1172" s="5">
        <f t="shared" si="377"/>
        <v>0</v>
      </c>
      <c r="F1172" s="5">
        <f t="shared" si="379"/>
        <v>0</v>
      </c>
      <c r="G1172" s="5">
        <f t="shared" si="365"/>
        <v>0</v>
      </c>
      <c r="H1172" s="5">
        <f t="shared" si="367"/>
        <v>0</v>
      </c>
      <c r="I1172" s="5">
        <f t="shared" si="369"/>
        <v>0</v>
      </c>
      <c r="J1172" s="5" t="str">
        <f t="shared" si="373"/>
        <v/>
      </c>
      <c r="N1172" s="54"/>
      <c r="O1172" s="174" t="s">
        <v>219</v>
      </c>
      <c r="P1172" s="5">
        <f t="shared" si="381"/>
        <v>0</v>
      </c>
      <c r="Q1172" s="5">
        <f t="shared" si="376"/>
        <v>0</v>
      </c>
      <c r="R1172" s="5">
        <f t="shared" si="378"/>
        <v>0</v>
      </c>
      <c r="S1172" s="5">
        <f t="shared" si="380"/>
        <v>0</v>
      </c>
      <c r="T1172" s="5">
        <f t="shared" si="366"/>
        <v>0</v>
      </c>
      <c r="U1172" s="5">
        <f t="shared" si="368"/>
        <v>0</v>
      </c>
      <c r="V1172" s="5">
        <f t="shared" si="370"/>
        <v>0</v>
      </c>
      <c r="W1172" s="5" t="str">
        <f t="shared" si="374"/>
        <v/>
      </c>
      <c r="X1172" s="4" t="str">
        <f t="shared" si="371"/>
        <v/>
      </c>
    </row>
    <row r="1173" spans="1:24" x14ac:dyDescent="0.3">
      <c r="A1173" s="54"/>
      <c r="B1173" s="174" t="s">
        <v>219</v>
      </c>
      <c r="C1173" s="5">
        <f t="shared" si="372"/>
        <v>0</v>
      </c>
      <c r="D1173" s="5">
        <f t="shared" si="375"/>
        <v>0</v>
      </c>
      <c r="E1173" s="5">
        <f t="shared" si="377"/>
        <v>0</v>
      </c>
      <c r="F1173" s="5">
        <f t="shared" si="379"/>
        <v>0</v>
      </c>
      <c r="G1173" s="5">
        <f t="shared" si="365"/>
        <v>0</v>
      </c>
      <c r="H1173" s="5">
        <f t="shared" si="367"/>
        <v>0</v>
      </c>
      <c r="I1173" s="5">
        <f t="shared" si="369"/>
        <v>0</v>
      </c>
      <c r="J1173" s="5" t="str">
        <f t="shared" si="373"/>
        <v/>
      </c>
      <c r="N1173" s="54"/>
      <c r="O1173" s="174" t="s">
        <v>219</v>
      </c>
      <c r="P1173" s="5">
        <f t="shared" si="381"/>
        <v>0</v>
      </c>
      <c r="Q1173" s="5">
        <f t="shared" si="376"/>
        <v>0</v>
      </c>
      <c r="R1173" s="5">
        <f t="shared" si="378"/>
        <v>0</v>
      </c>
      <c r="S1173" s="5">
        <f t="shared" si="380"/>
        <v>0</v>
      </c>
      <c r="T1173" s="5">
        <f t="shared" si="366"/>
        <v>0</v>
      </c>
      <c r="U1173" s="5">
        <f t="shared" si="368"/>
        <v>0</v>
      </c>
      <c r="V1173" s="5">
        <f t="shared" si="370"/>
        <v>0</v>
      </c>
      <c r="W1173" s="5" t="str">
        <f t="shared" si="374"/>
        <v/>
      </c>
      <c r="X1173" s="4" t="str">
        <f t="shared" si="371"/>
        <v/>
      </c>
    </row>
    <row r="1174" spans="1:24" x14ac:dyDescent="0.3">
      <c r="A1174" s="54"/>
      <c r="B1174" s="174" t="s">
        <v>219</v>
      </c>
      <c r="C1174" s="5">
        <f t="shared" si="372"/>
        <v>0</v>
      </c>
      <c r="D1174" s="5">
        <f t="shared" si="375"/>
        <v>0</v>
      </c>
      <c r="E1174" s="5">
        <f t="shared" si="377"/>
        <v>0</v>
      </c>
      <c r="F1174" s="5">
        <f t="shared" si="379"/>
        <v>0</v>
      </c>
      <c r="G1174" s="5">
        <f t="shared" si="365"/>
        <v>0</v>
      </c>
      <c r="H1174" s="5">
        <f t="shared" si="367"/>
        <v>0</v>
      </c>
      <c r="I1174" s="5">
        <f t="shared" si="369"/>
        <v>0</v>
      </c>
      <c r="J1174" s="5" t="str">
        <f t="shared" si="373"/>
        <v/>
      </c>
      <c r="N1174" s="54"/>
      <c r="O1174" s="174" t="s">
        <v>219</v>
      </c>
      <c r="P1174" s="5">
        <f t="shared" si="381"/>
        <v>0</v>
      </c>
      <c r="Q1174" s="5">
        <f t="shared" si="376"/>
        <v>0</v>
      </c>
      <c r="R1174" s="5">
        <f t="shared" si="378"/>
        <v>0</v>
      </c>
      <c r="S1174" s="5">
        <f t="shared" si="380"/>
        <v>0</v>
      </c>
      <c r="T1174" s="5">
        <f t="shared" si="366"/>
        <v>0</v>
      </c>
      <c r="U1174" s="5">
        <f t="shared" si="368"/>
        <v>0</v>
      </c>
      <c r="V1174" s="5">
        <f t="shared" si="370"/>
        <v>0</v>
      </c>
      <c r="W1174" s="5" t="str">
        <f t="shared" si="374"/>
        <v/>
      </c>
      <c r="X1174" s="4" t="str">
        <f t="shared" si="371"/>
        <v/>
      </c>
    </row>
    <row r="1175" spans="1:24" x14ac:dyDescent="0.3">
      <c r="A1175" s="54"/>
      <c r="B1175" s="174" t="s">
        <v>219</v>
      </c>
      <c r="C1175" s="5">
        <f t="shared" si="372"/>
        <v>0</v>
      </c>
      <c r="D1175" s="5">
        <f t="shared" si="375"/>
        <v>0</v>
      </c>
      <c r="E1175" s="5">
        <f t="shared" si="377"/>
        <v>0</v>
      </c>
      <c r="F1175" s="5">
        <f t="shared" si="379"/>
        <v>0</v>
      </c>
      <c r="G1175" s="5">
        <f t="shared" si="365"/>
        <v>0</v>
      </c>
      <c r="H1175" s="5">
        <f t="shared" si="367"/>
        <v>0</v>
      </c>
      <c r="I1175" s="5">
        <f t="shared" si="369"/>
        <v>0</v>
      </c>
      <c r="J1175" s="5" t="str">
        <f t="shared" si="373"/>
        <v/>
      </c>
      <c r="N1175" s="54"/>
      <c r="O1175" s="174" t="s">
        <v>219</v>
      </c>
      <c r="P1175" s="5">
        <f t="shared" si="381"/>
        <v>0</v>
      </c>
      <c r="Q1175" s="5">
        <f t="shared" si="376"/>
        <v>0</v>
      </c>
      <c r="R1175" s="5">
        <f t="shared" si="378"/>
        <v>0</v>
      </c>
      <c r="S1175" s="5">
        <f t="shared" si="380"/>
        <v>0</v>
      </c>
      <c r="T1175" s="5">
        <f t="shared" si="366"/>
        <v>0</v>
      </c>
      <c r="U1175" s="5">
        <f t="shared" si="368"/>
        <v>0</v>
      </c>
      <c r="V1175" s="5">
        <f t="shared" si="370"/>
        <v>0</v>
      </c>
      <c r="W1175" s="5" t="str">
        <f t="shared" si="374"/>
        <v/>
      </c>
      <c r="X1175" s="4" t="str">
        <f t="shared" si="371"/>
        <v/>
      </c>
    </row>
    <row r="1176" spans="1:24" x14ac:dyDescent="0.3">
      <c r="A1176" s="54"/>
      <c r="B1176" s="174" t="s">
        <v>219</v>
      </c>
      <c r="C1176" s="5">
        <f t="shared" si="372"/>
        <v>0</v>
      </c>
      <c r="D1176" s="5">
        <f t="shared" si="375"/>
        <v>0</v>
      </c>
      <c r="E1176" s="5">
        <f t="shared" si="377"/>
        <v>0</v>
      </c>
      <c r="F1176" s="5">
        <f t="shared" si="379"/>
        <v>0</v>
      </c>
      <c r="G1176" s="5">
        <f t="shared" si="365"/>
        <v>0</v>
      </c>
      <c r="H1176" s="5">
        <f t="shared" si="367"/>
        <v>0</v>
      </c>
      <c r="I1176" s="5">
        <f t="shared" si="369"/>
        <v>0</v>
      </c>
      <c r="J1176" s="5" t="str">
        <f t="shared" si="373"/>
        <v/>
      </c>
      <c r="N1176" s="54"/>
      <c r="O1176" s="174" t="s">
        <v>219</v>
      </c>
      <c r="P1176" s="5">
        <f t="shared" si="381"/>
        <v>0</v>
      </c>
      <c r="Q1176" s="5">
        <f t="shared" si="376"/>
        <v>0</v>
      </c>
      <c r="R1176" s="5">
        <f t="shared" si="378"/>
        <v>0</v>
      </c>
      <c r="S1176" s="5">
        <f t="shared" si="380"/>
        <v>0</v>
      </c>
      <c r="T1176" s="5">
        <f t="shared" si="366"/>
        <v>0</v>
      </c>
      <c r="U1176" s="5">
        <f t="shared" si="368"/>
        <v>0</v>
      </c>
      <c r="V1176" s="5">
        <f t="shared" si="370"/>
        <v>0</v>
      </c>
      <c r="W1176" s="5" t="str">
        <f t="shared" si="374"/>
        <v/>
      </c>
      <c r="X1176" s="4" t="str">
        <f t="shared" si="371"/>
        <v/>
      </c>
    </row>
    <row r="1177" spans="1:24" x14ac:dyDescent="0.3">
      <c r="A1177" s="54"/>
      <c r="B1177" s="174" t="s">
        <v>219</v>
      </c>
      <c r="C1177" s="5">
        <f t="shared" si="372"/>
        <v>0</v>
      </c>
      <c r="D1177" s="5">
        <f t="shared" si="375"/>
        <v>0</v>
      </c>
      <c r="E1177" s="5">
        <f t="shared" si="377"/>
        <v>0</v>
      </c>
      <c r="F1177" s="5">
        <f t="shared" si="379"/>
        <v>0</v>
      </c>
      <c r="G1177" s="5">
        <f t="shared" si="365"/>
        <v>0</v>
      </c>
      <c r="H1177" s="5">
        <f t="shared" si="367"/>
        <v>0</v>
      </c>
      <c r="I1177" s="5">
        <f t="shared" si="369"/>
        <v>0</v>
      </c>
      <c r="J1177" s="5" t="str">
        <f t="shared" si="373"/>
        <v/>
      </c>
      <c r="N1177" s="54"/>
      <c r="O1177" s="174" t="s">
        <v>219</v>
      </c>
      <c r="P1177" s="5">
        <f t="shared" si="381"/>
        <v>0</v>
      </c>
      <c r="Q1177" s="5">
        <f t="shared" si="376"/>
        <v>0</v>
      </c>
      <c r="R1177" s="5">
        <f t="shared" si="378"/>
        <v>0</v>
      </c>
      <c r="S1177" s="5">
        <f t="shared" si="380"/>
        <v>0</v>
      </c>
      <c r="T1177" s="5">
        <f t="shared" si="366"/>
        <v>0</v>
      </c>
      <c r="U1177" s="5">
        <f t="shared" si="368"/>
        <v>0</v>
      </c>
      <c r="V1177" s="5">
        <f t="shared" si="370"/>
        <v>0</v>
      </c>
      <c r="W1177" s="5" t="str">
        <f t="shared" si="374"/>
        <v/>
      </c>
      <c r="X1177" s="4" t="str">
        <f t="shared" si="371"/>
        <v/>
      </c>
    </row>
    <row r="1178" spans="1:24" x14ac:dyDescent="0.3">
      <c r="A1178" s="54"/>
      <c r="B1178" s="174" t="s">
        <v>219</v>
      </c>
      <c r="C1178" s="5">
        <f t="shared" si="372"/>
        <v>0</v>
      </c>
      <c r="D1178" s="5">
        <f t="shared" si="375"/>
        <v>0</v>
      </c>
      <c r="E1178" s="5">
        <f t="shared" si="377"/>
        <v>0</v>
      </c>
      <c r="F1178" s="5">
        <f t="shared" si="379"/>
        <v>0</v>
      </c>
      <c r="G1178" s="5">
        <f t="shared" si="365"/>
        <v>0</v>
      </c>
      <c r="H1178" s="5">
        <f t="shared" si="367"/>
        <v>0</v>
      </c>
      <c r="I1178" s="5">
        <f t="shared" si="369"/>
        <v>0</v>
      </c>
      <c r="J1178" s="5" t="str">
        <f t="shared" si="373"/>
        <v/>
      </c>
      <c r="N1178" s="54"/>
      <c r="O1178" s="174" t="s">
        <v>219</v>
      </c>
      <c r="P1178" s="5">
        <f t="shared" si="381"/>
        <v>0</v>
      </c>
      <c r="Q1178" s="5">
        <f t="shared" si="376"/>
        <v>0</v>
      </c>
      <c r="R1178" s="5">
        <f t="shared" si="378"/>
        <v>0</v>
      </c>
      <c r="S1178" s="5">
        <f t="shared" si="380"/>
        <v>0</v>
      </c>
      <c r="T1178" s="5">
        <f t="shared" si="366"/>
        <v>0</v>
      </c>
      <c r="U1178" s="5">
        <f t="shared" si="368"/>
        <v>0</v>
      </c>
      <c r="V1178" s="5">
        <f t="shared" si="370"/>
        <v>0</v>
      </c>
      <c r="W1178" s="5" t="str">
        <f t="shared" si="374"/>
        <v/>
      </c>
      <c r="X1178" s="4" t="str">
        <f t="shared" si="371"/>
        <v/>
      </c>
    </row>
    <row r="1179" spans="1:24" x14ac:dyDescent="0.3">
      <c r="A1179" s="54"/>
      <c r="B1179" s="174" t="s">
        <v>219</v>
      </c>
      <c r="C1179" s="5">
        <f t="shared" si="372"/>
        <v>0</v>
      </c>
      <c r="D1179" s="5">
        <f t="shared" si="375"/>
        <v>0</v>
      </c>
      <c r="E1179" s="5">
        <f t="shared" si="377"/>
        <v>0</v>
      </c>
      <c r="F1179" s="5">
        <f t="shared" si="379"/>
        <v>0</v>
      </c>
      <c r="G1179" s="5">
        <f t="shared" si="365"/>
        <v>0</v>
      </c>
      <c r="H1179" s="5">
        <f t="shared" si="367"/>
        <v>0</v>
      </c>
      <c r="I1179" s="5">
        <f t="shared" si="369"/>
        <v>0</v>
      </c>
      <c r="J1179" s="5" t="str">
        <f t="shared" si="373"/>
        <v/>
      </c>
      <c r="N1179" s="54"/>
      <c r="O1179" s="174" t="s">
        <v>219</v>
      </c>
      <c r="P1179" s="5">
        <f t="shared" si="381"/>
        <v>0</v>
      </c>
      <c r="Q1179" s="5">
        <f t="shared" si="376"/>
        <v>0</v>
      </c>
      <c r="R1179" s="5">
        <f t="shared" si="378"/>
        <v>0</v>
      </c>
      <c r="S1179" s="5">
        <f t="shared" si="380"/>
        <v>0</v>
      </c>
      <c r="T1179" s="5">
        <f t="shared" si="366"/>
        <v>0</v>
      </c>
      <c r="U1179" s="5">
        <f t="shared" si="368"/>
        <v>0</v>
      </c>
      <c r="V1179" s="5">
        <f t="shared" si="370"/>
        <v>0</v>
      </c>
      <c r="W1179" s="5" t="str">
        <f t="shared" si="374"/>
        <v/>
      </c>
      <c r="X1179" s="4" t="str">
        <f t="shared" si="371"/>
        <v/>
      </c>
    </row>
    <row r="1180" spans="1:24" x14ac:dyDescent="0.3">
      <c r="A1180" s="54"/>
      <c r="B1180" s="174" t="s">
        <v>219</v>
      </c>
      <c r="C1180" s="5">
        <f t="shared" si="372"/>
        <v>0</v>
      </c>
      <c r="D1180" s="5">
        <f t="shared" si="375"/>
        <v>0</v>
      </c>
      <c r="E1180" s="5">
        <f t="shared" si="377"/>
        <v>0</v>
      </c>
      <c r="F1180" s="5">
        <f t="shared" si="379"/>
        <v>0</v>
      </c>
      <c r="G1180" s="5">
        <f t="shared" si="365"/>
        <v>0</v>
      </c>
      <c r="H1180" s="5">
        <f t="shared" si="367"/>
        <v>0</v>
      </c>
      <c r="I1180" s="5">
        <f t="shared" si="369"/>
        <v>0</v>
      </c>
      <c r="J1180" s="5" t="str">
        <f t="shared" si="373"/>
        <v/>
      </c>
      <c r="N1180" s="54"/>
      <c r="O1180" s="174" t="s">
        <v>219</v>
      </c>
      <c r="P1180" s="5">
        <f t="shared" si="381"/>
        <v>0</v>
      </c>
      <c r="Q1180" s="5">
        <f t="shared" si="376"/>
        <v>0</v>
      </c>
      <c r="R1180" s="5">
        <f t="shared" si="378"/>
        <v>0</v>
      </c>
      <c r="S1180" s="5">
        <f t="shared" si="380"/>
        <v>0</v>
      </c>
      <c r="T1180" s="5">
        <f t="shared" si="366"/>
        <v>0</v>
      </c>
      <c r="U1180" s="5">
        <f t="shared" si="368"/>
        <v>0</v>
      </c>
      <c r="V1180" s="5">
        <f t="shared" si="370"/>
        <v>0</v>
      </c>
      <c r="W1180" s="5" t="str">
        <f t="shared" si="374"/>
        <v/>
      </c>
      <c r="X1180" s="4" t="str">
        <f t="shared" si="371"/>
        <v/>
      </c>
    </row>
    <row r="1181" spans="1:24" x14ac:dyDescent="0.3">
      <c r="A1181" s="54"/>
      <c r="B1181" s="174" t="s">
        <v>219</v>
      </c>
      <c r="C1181" s="5">
        <f t="shared" si="372"/>
        <v>0</v>
      </c>
      <c r="D1181" s="5">
        <f t="shared" si="375"/>
        <v>0</v>
      </c>
      <c r="E1181" s="5">
        <f t="shared" si="377"/>
        <v>0</v>
      </c>
      <c r="F1181" s="5">
        <f t="shared" si="379"/>
        <v>0</v>
      </c>
      <c r="G1181" s="5">
        <f t="shared" si="365"/>
        <v>0</v>
      </c>
      <c r="H1181" s="5">
        <f t="shared" si="367"/>
        <v>0</v>
      </c>
      <c r="I1181" s="5">
        <f t="shared" si="369"/>
        <v>0</v>
      </c>
      <c r="J1181" s="5" t="str">
        <f t="shared" si="373"/>
        <v/>
      </c>
      <c r="N1181" s="54"/>
      <c r="O1181" s="174" t="s">
        <v>219</v>
      </c>
      <c r="P1181" s="5">
        <f t="shared" si="381"/>
        <v>0</v>
      </c>
      <c r="Q1181" s="5">
        <f t="shared" si="376"/>
        <v>0</v>
      </c>
      <c r="R1181" s="5">
        <f t="shared" si="378"/>
        <v>0</v>
      </c>
      <c r="S1181" s="5">
        <f t="shared" si="380"/>
        <v>0</v>
      </c>
      <c r="T1181" s="5">
        <f t="shared" si="366"/>
        <v>0</v>
      </c>
      <c r="U1181" s="5">
        <f t="shared" si="368"/>
        <v>0</v>
      </c>
      <c r="V1181" s="5">
        <f t="shared" si="370"/>
        <v>0</v>
      </c>
      <c r="W1181" s="5" t="str">
        <f t="shared" si="374"/>
        <v/>
      </c>
      <c r="X1181" s="4" t="str">
        <f t="shared" si="371"/>
        <v/>
      </c>
    </row>
    <row r="1182" spans="1:24" x14ac:dyDescent="0.3">
      <c r="A1182" s="54"/>
      <c r="B1182" s="174" t="s">
        <v>219</v>
      </c>
      <c r="C1182" s="5">
        <f t="shared" si="372"/>
        <v>0</v>
      </c>
      <c r="D1182" s="5">
        <f t="shared" si="375"/>
        <v>0</v>
      </c>
      <c r="E1182" s="5">
        <f t="shared" si="377"/>
        <v>0</v>
      </c>
      <c r="F1182" s="5">
        <f t="shared" si="379"/>
        <v>0</v>
      </c>
      <c r="G1182" s="5">
        <f t="shared" si="365"/>
        <v>0</v>
      </c>
      <c r="H1182" s="5">
        <f t="shared" si="367"/>
        <v>0</v>
      </c>
      <c r="I1182" s="5">
        <f t="shared" si="369"/>
        <v>0</v>
      </c>
      <c r="J1182" s="5" t="str">
        <f t="shared" si="373"/>
        <v/>
      </c>
      <c r="N1182" s="54"/>
      <c r="O1182" s="174" t="s">
        <v>219</v>
      </c>
      <c r="P1182" s="5">
        <f t="shared" si="381"/>
        <v>0</v>
      </c>
      <c r="Q1182" s="5">
        <f t="shared" si="376"/>
        <v>0</v>
      </c>
      <c r="R1182" s="5">
        <f t="shared" si="378"/>
        <v>0</v>
      </c>
      <c r="S1182" s="5">
        <f t="shared" si="380"/>
        <v>0</v>
      </c>
      <c r="T1182" s="5">
        <f t="shared" si="366"/>
        <v>0</v>
      </c>
      <c r="U1182" s="5">
        <f t="shared" si="368"/>
        <v>0</v>
      </c>
      <c r="V1182" s="5">
        <f t="shared" si="370"/>
        <v>0</v>
      </c>
      <c r="W1182" s="5" t="str">
        <f t="shared" si="374"/>
        <v/>
      </c>
      <c r="X1182" s="4" t="str">
        <f t="shared" si="371"/>
        <v/>
      </c>
    </row>
    <row r="1183" spans="1:24" x14ac:dyDescent="0.3">
      <c r="A1183" s="54"/>
      <c r="B1183" s="174" t="s">
        <v>219</v>
      </c>
      <c r="C1183" s="5">
        <f t="shared" si="372"/>
        <v>0</v>
      </c>
      <c r="D1183" s="5">
        <f t="shared" si="375"/>
        <v>0</v>
      </c>
      <c r="E1183" s="5">
        <f t="shared" si="377"/>
        <v>0</v>
      </c>
      <c r="F1183" s="5">
        <f t="shared" si="379"/>
        <v>0</v>
      </c>
      <c r="G1183" s="5">
        <f t="shared" si="365"/>
        <v>0</v>
      </c>
      <c r="H1183" s="5">
        <f t="shared" si="367"/>
        <v>0</v>
      </c>
      <c r="I1183" s="5">
        <f t="shared" si="369"/>
        <v>0</v>
      </c>
      <c r="J1183" s="5" t="str">
        <f t="shared" si="373"/>
        <v/>
      </c>
      <c r="N1183" s="54"/>
      <c r="O1183" s="174" t="s">
        <v>219</v>
      </c>
      <c r="P1183" s="5">
        <f t="shared" si="381"/>
        <v>0</v>
      </c>
      <c r="Q1183" s="5">
        <f t="shared" si="376"/>
        <v>0</v>
      </c>
      <c r="R1183" s="5">
        <f t="shared" si="378"/>
        <v>0</v>
      </c>
      <c r="S1183" s="5">
        <f t="shared" si="380"/>
        <v>0</v>
      </c>
      <c r="T1183" s="5">
        <f t="shared" si="366"/>
        <v>0</v>
      </c>
      <c r="U1183" s="5">
        <f t="shared" si="368"/>
        <v>0</v>
      </c>
      <c r="V1183" s="5">
        <f t="shared" si="370"/>
        <v>0</v>
      </c>
      <c r="W1183" s="5" t="str">
        <f t="shared" si="374"/>
        <v/>
      </c>
      <c r="X1183" s="4" t="str">
        <f t="shared" si="371"/>
        <v/>
      </c>
    </row>
    <row r="1184" spans="1:24" x14ac:dyDescent="0.3">
      <c r="A1184" s="54"/>
      <c r="B1184" s="174" t="s">
        <v>219</v>
      </c>
      <c r="C1184" s="5">
        <f t="shared" si="372"/>
        <v>0</v>
      </c>
      <c r="D1184" s="5">
        <f t="shared" si="375"/>
        <v>0</v>
      </c>
      <c r="E1184" s="5">
        <f t="shared" si="377"/>
        <v>0</v>
      </c>
      <c r="F1184" s="5">
        <f t="shared" si="379"/>
        <v>0</v>
      </c>
      <c r="G1184" s="5">
        <f t="shared" si="365"/>
        <v>0</v>
      </c>
      <c r="H1184" s="5">
        <f t="shared" si="367"/>
        <v>0</v>
      </c>
      <c r="I1184" s="5">
        <f t="shared" si="369"/>
        <v>0</v>
      </c>
      <c r="J1184" s="5" t="str">
        <f t="shared" si="373"/>
        <v/>
      </c>
      <c r="N1184" s="54"/>
      <c r="O1184" s="174" t="s">
        <v>219</v>
      </c>
      <c r="P1184" s="5">
        <f t="shared" si="381"/>
        <v>0</v>
      </c>
      <c r="Q1184" s="5">
        <f t="shared" si="376"/>
        <v>0</v>
      </c>
      <c r="R1184" s="5">
        <f t="shared" si="378"/>
        <v>0</v>
      </c>
      <c r="S1184" s="5">
        <f t="shared" si="380"/>
        <v>0</v>
      </c>
      <c r="T1184" s="5">
        <f t="shared" si="366"/>
        <v>0</v>
      </c>
      <c r="U1184" s="5">
        <f t="shared" si="368"/>
        <v>0</v>
      </c>
      <c r="V1184" s="5">
        <f t="shared" si="370"/>
        <v>0</v>
      </c>
      <c r="W1184" s="5" t="str">
        <f t="shared" si="374"/>
        <v/>
      </c>
      <c r="X1184" s="4" t="str">
        <f t="shared" si="371"/>
        <v/>
      </c>
    </row>
    <row r="1185" spans="1:24" x14ac:dyDescent="0.3">
      <c r="A1185" s="54"/>
      <c r="B1185" s="174" t="s">
        <v>219</v>
      </c>
      <c r="C1185" s="5">
        <f t="shared" si="372"/>
        <v>0</v>
      </c>
      <c r="D1185" s="5">
        <f t="shared" si="375"/>
        <v>0</v>
      </c>
      <c r="E1185" s="5">
        <f t="shared" si="377"/>
        <v>0</v>
      </c>
      <c r="F1185" s="5">
        <f t="shared" si="379"/>
        <v>0</v>
      </c>
      <c r="G1185" s="5">
        <f t="shared" si="365"/>
        <v>0</v>
      </c>
      <c r="H1185" s="5">
        <f t="shared" si="367"/>
        <v>0</v>
      </c>
      <c r="I1185" s="5">
        <f t="shared" si="369"/>
        <v>0</v>
      </c>
      <c r="J1185" s="5" t="str">
        <f t="shared" si="373"/>
        <v/>
      </c>
      <c r="N1185" s="54"/>
      <c r="O1185" s="174" t="s">
        <v>219</v>
      </c>
      <c r="P1185" s="5">
        <f t="shared" si="381"/>
        <v>0</v>
      </c>
      <c r="Q1185" s="5">
        <f t="shared" si="376"/>
        <v>0</v>
      </c>
      <c r="R1185" s="5">
        <f t="shared" si="378"/>
        <v>0</v>
      </c>
      <c r="S1185" s="5">
        <f t="shared" si="380"/>
        <v>0</v>
      </c>
      <c r="T1185" s="5">
        <f t="shared" si="366"/>
        <v>0</v>
      </c>
      <c r="U1185" s="5">
        <f t="shared" si="368"/>
        <v>0</v>
      </c>
      <c r="V1185" s="5">
        <f t="shared" si="370"/>
        <v>0</v>
      </c>
      <c r="W1185" s="5" t="str">
        <f t="shared" si="374"/>
        <v/>
      </c>
      <c r="X1185" s="4" t="str">
        <f t="shared" si="371"/>
        <v/>
      </c>
    </row>
    <row r="1186" spans="1:24" x14ac:dyDescent="0.3">
      <c r="A1186" s="54"/>
      <c r="B1186" s="174" t="s">
        <v>219</v>
      </c>
      <c r="C1186" s="5">
        <f t="shared" si="372"/>
        <v>0</v>
      </c>
      <c r="D1186" s="5">
        <f t="shared" si="375"/>
        <v>0</v>
      </c>
      <c r="E1186" s="5">
        <f t="shared" si="377"/>
        <v>0</v>
      </c>
      <c r="F1186" s="5">
        <f t="shared" si="379"/>
        <v>0</v>
      </c>
      <c r="G1186" s="5">
        <f t="shared" si="365"/>
        <v>0</v>
      </c>
      <c r="H1186" s="5">
        <f t="shared" si="367"/>
        <v>0</v>
      </c>
      <c r="I1186" s="5">
        <f t="shared" si="369"/>
        <v>0</v>
      </c>
      <c r="J1186" s="5" t="str">
        <f t="shared" si="373"/>
        <v/>
      </c>
      <c r="N1186" s="54"/>
      <c r="O1186" s="174" t="s">
        <v>219</v>
      </c>
      <c r="P1186" s="5">
        <f t="shared" si="381"/>
        <v>0</v>
      </c>
      <c r="Q1186" s="5">
        <f t="shared" si="376"/>
        <v>0</v>
      </c>
      <c r="R1186" s="5">
        <f t="shared" si="378"/>
        <v>0</v>
      </c>
      <c r="S1186" s="5">
        <f t="shared" si="380"/>
        <v>0</v>
      </c>
      <c r="T1186" s="5">
        <f t="shared" si="366"/>
        <v>0</v>
      </c>
      <c r="U1186" s="5">
        <f t="shared" si="368"/>
        <v>0</v>
      </c>
      <c r="V1186" s="5">
        <f t="shared" si="370"/>
        <v>0</v>
      </c>
      <c r="W1186" s="5" t="str">
        <f t="shared" si="374"/>
        <v/>
      </c>
      <c r="X1186" s="4" t="str">
        <f t="shared" si="371"/>
        <v/>
      </c>
    </row>
    <row r="1187" spans="1:24" x14ac:dyDescent="0.3">
      <c r="A1187" s="54"/>
      <c r="B1187" s="174" t="s">
        <v>219</v>
      </c>
      <c r="C1187" s="5">
        <f t="shared" si="372"/>
        <v>0</v>
      </c>
      <c r="D1187" s="5">
        <f t="shared" si="375"/>
        <v>0</v>
      </c>
      <c r="E1187" s="5">
        <f t="shared" si="377"/>
        <v>0</v>
      </c>
      <c r="F1187" s="5">
        <f t="shared" si="379"/>
        <v>0</v>
      </c>
      <c r="G1187" s="5">
        <f t="shared" si="365"/>
        <v>0</v>
      </c>
      <c r="H1187" s="5">
        <f t="shared" si="367"/>
        <v>0</v>
      </c>
      <c r="I1187" s="5">
        <f t="shared" si="369"/>
        <v>0</v>
      </c>
      <c r="J1187" s="5" t="str">
        <f t="shared" si="373"/>
        <v/>
      </c>
      <c r="N1187" s="54"/>
      <c r="O1187" s="174" t="s">
        <v>219</v>
      </c>
      <c r="P1187" s="5">
        <f t="shared" si="381"/>
        <v>0</v>
      </c>
      <c r="Q1187" s="5">
        <f t="shared" si="376"/>
        <v>0</v>
      </c>
      <c r="R1187" s="5">
        <f t="shared" si="378"/>
        <v>0</v>
      </c>
      <c r="S1187" s="5">
        <f t="shared" si="380"/>
        <v>0</v>
      </c>
      <c r="T1187" s="5">
        <f t="shared" si="366"/>
        <v>0</v>
      </c>
      <c r="U1187" s="5">
        <f t="shared" si="368"/>
        <v>0</v>
      </c>
      <c r="V1187" s="5">
        <f t="shared" si="370"/>
        <v>0</v>
      </c>
      <c r="W1187" s="5" t="str">
        <f t="shared" si="374"/>
        <v/>
      </c>
      <c r="X1187" s="4" t="str">
        <f t="shared" si="371"/>
        <v/>
      </c>
    </row>
    <row r="1188" spans="1:24" x14ac:dyDescent="0.3">
      <c r="A1188" s="54"/>
      <c r="B1188" s="174" t="s">
        <v>219</v>
      </c>
      <c r="C1188" s="5">
        <f t="shared" si="372"/>
        <v>0</v>
      </c>
      <c r="D1188" s="5">
        <f t="shared" si="375"/>
        <v>0</v>
      </c>
      <c r="E1188" s="5">
        <f t="shared" si="377"/>
        <v>0</v>
      </c>
      <c r="F1188" s="5">
        <f t="shared" si="379"/>
        <v>0</v>
      </c>
      <c r="G1188" s="5">
        <f t="shared" si="365"/>
        <v>0</v>
      </c>
      <c r="H1188" s="5">
        <f t="shared" si="367"/>
        <v>0</v>
      </c>
      <c r="I1188" s="5">
        <f t="shared" si="369"/>
        <v>0</v>
      </c>
      <c r="J1188" s="5" t="str">
        <f t="shared" si="373"/>
        <v/>
      </c>
      <c r="N1188" s="54"/>
      <c r="O1188" s="174" t="s">
        <v>219</v>
      </c>
      <c r="P1188" s="5">
        <f t="shared" si="381"/>
        <v>0</v>
      </c>
      <c r="Q1188" s="5">
        <f t="shared" si="376"/>
        <v>0</v>
      </c>
      <c r="R1188" s="5">
        <f t="shared" si="378"/>
        <v>0</v>
      </c>
      <c r="S1188" s="5">
        <f t="shared" si="380"/>
        <v>0</v>
      </c>
      <c r="T1188" s="5">
        <f t="shared" si="366"/>
        <v>0</v>
      </c>
      <c r="U1188" s="5">
        <f t="shared" si="368"/>
        <v>0</v>
      </c>
      <c r="V1188" s="5">
        <f t="shared" si="370"/>
        <v>0</v>
      </c>
      <c r="W1188" s="5" t="str">
        <f t="shared" si="374"/>
        <v/>
      </c>
      <c r="X1188" s="4" t="str">
        <f t="shared" si="371"/>
        <v/>
      </c>
    </row>
    <row r="1189" spans="1:24" x14ac:dyDescent="0.3">
      <c r="A1189" s="54"/>
      <c r="B1189" s="174" t="s">
        <v>219</v>
      </c>
      <c r="C1189" s="5">
        <f t="shared" si="372"/>
        <v>0</v>
      </c>
      <c r="D1189" s="5">
        <f t="shared" si="375"/>
        <v>0</v>
      </c>
      <c r="E1189" s="5">
        <f t="shared" si="377"/>
        <v>0</v>
      </c>
      <c r="F1189" s="5">
        <f t="shared" si="379"/>
        <v>0</v>
      </c>
      <c r="G1189" s="5">
        <f t="shared" si="365"/>
        <v>0</v>
      </c>
      <c r="H1189" s="5">
        <f t="shared" si="367"/>
        <v>0</v>
      </c>
      <c r="I1189" s="5">
        <f t="shared" si="369"/>
        <v>0</v>
      </c>
      <c r="J1189" s="5" t="str">
        <f t="shared" si="373"/>
        <v/>
      </c>
      <c r="N1189" s="54"/>
      <c r="O1189" s="174" t="s">
        <v>219</v>
      </c>
      <c r="P1189" s="5">
        <f t="shared" si="381"/>
        <v>0</v>
      </c>
      <c r="Q1189" s="5">
        <f t="shared" si="376"/>
        <v>0</v>
      </c>
      <c r="R1189" s="5">
        <f t="shared" si="378"/>
        <v>0</v>
      </c>
      <c r="S1189" s="5">
        <f t="shared" si="380"/>
        <v>0</v>
      </c>
      <c r="T1189" s="5">
        <f t="shared" si="366"/>
        <v>0</v>
      </c>
      <c r="U1189" s="5">
        <f t="shared" si="368"/>
        <v>0</v>
      </c>
      <c r="V1189" s="5">
        <f t="shared" si="370"/>
        <v>0</v>
      </c>
      <c r="W1189" s="5" t="str">
        <f t="shared" si="374"/>
        <v/>
      </c>
      <c r="X1189" s="4" t="str">
        <f t="shared" si="371"/>
        <v/>
      </c>
    </row>
    <row r="1190" spans="1:24" x14ac:dyDescent="0.3">
      <c r="A1190" s="54"/>
      <c r="B1190" s="174" t="s">
        <v>219</v>
      </c>
      <c r="C1190" s="5">
        <f t="shared" si="372"/>
        <v>0</v>
      </c>
      <c r="D1190" s="5">
        <f t="shared" si="375"/>
        <v>0</v>
      </c>
      <c r="E1190" s="5">
        <f t="shared" si="377"/>
        <v>0</v>
      </c>
      <c r="F1190" s="5">
        <f t="shared" si="379"/>
        <v>0</v>
      </c>
      <c r="G1190" s="5">
        <f t="shared" ref="G1190:G1253" si="382">IF(ISNUMBER(B1154),(IFERROR((B1190/B1154)-1,0)),0)</f>
        <v>0</v>
      </c>
      <c r="H1190" s="5">
        <f t="shared" si="367"/>
        <v>0</v>
      </c>
      <c r="I1190" s="5">
        <f t="shared" si="369"/>
        <v>0</v>
      </c>
      <c r="J1190" s="5" t="str">
        <f t="shared" si="373"/>
        <v/>
      </c>
      <c r="N1190" s="54"/>
      <c r="O1190" s="174" t="s">
        <v>219</v>
      </c>
      <c r="P1190" s="5">
        <f t="shared" si="381"/>
        <v>0</v>
      </c>
      <c r="Q1190" s="5">
        <f t="shared" si="376"/>
        <v>0</v>
      </c>
      <c r="R1190" s="5">
        <f t="shared" si="378"/>
        <v>0</v>
      </c>
      <c r="S1190" s="5">
        <f t="shared" si="380"/>
        <v>0</v>
      </c>
      <c r="T1190" s="5">
        <f t="shared" ref="T1190:T1253" si="383">IF(ISNUMBER(O1154),(IFERROR((O1190/O1154)-1,0)),0)</f>
        <v>0</v>
      </c>
      <c r="U1190" s="5">
        <f t="shared" si="368"/>
        <v>0</v>
      </c>
      <c r="V1190" s="5">
        <f t="shared" si="370"/>
        <v>0</v>
      </c>
      <c r="W1190" s="5" t="str">
        <f t="shared" si="374"/>
        <v/>
      </c>
      <c r="X1190" s="4" t="str">
        <f t="shared" si="371"/>
        <v/>
      </c>
    </row>
    <row r="1191" spans="1:24" x14ac:dyDescent="0.3">
      <c r="A1191" s="54"/>
      <c r="B1191" s="174" t="s">
        <v>219</v>
      </c>
      <c r="C1191" s="5">
        <f t="shared" si="372"/>
        <v>0</v>
      </c>
      <c r="D1191" s="5">
        <f t="shared" si="375"/>
        <v>0</v>
      </c>
      <c r="E1191" s="5">
        <f t="shared" si="377"/>
        <v>0</v>
      </c>
      <c r="F1191" s="5">
        <f t="shared" si="379"/>
        <v>0</v>
      </c>
      <c r="G1191" s="5">
        <f t="shared" si="382"/>
        <v>0</v>
      </c>
      <c r="H1191" s="5">
        <f t="shared" si="367"/>
        <v>0</v>
      </c>
      <c r="I1191" s="5">
        <f t="shared" si="369"/>
        <v>0</v>
      </c>
      <c r="J1191" s="5" t="str">
        <f t="shared" si="373"/>
        <v/>
      </c>
      <c r="N1191" s="54"/>
      <c r="O1191" s="174" t="s">
        <v>219</v>
      </c>
      <c r="P1191" s="5">
        <f t="shared" si="381"/>
        <v>0</v>
      </c>
      <c r="Q1191" s="5">
        <f t="shared" si="376"/>
        <v>0</v>
      </c>
      <c r="R1191" s="5">
        <f t="shared" si="378"/>
        <v>0</v>
      </c>
      <c r="S1191" s="5">
        <f t="shared" si="380"/>
        <v>0</v>
      </c>
      <c r="T1191" s="5">
        <f t="shared" si="383"/>
        <v>0</v>
      </c>
      <c r="U1191" s="5">
        <f t="shared" si="368"/>
        <v>0</v>
      </c>
      <c r="V1191" s="5">
        <f t="shared" si="370"/>
        <v>0</v>
      </c>
      <c r="W1191" s="5" t="str">
        <f t="shared" si="374"/>
        <v/>
      </c>
      <c r="X1191" s="4" t="str">
        <f t="shared" si="371"/>
        <v/>
      </c>
    </row>
    <row r="1192" spans="1:24" x14ac:dyDescent="0.3">
      <c r="A1192" s="54"/>
      <c r="B1192" s="174" t="s">
        <v>219</v>
      </c>
      <c r="C1192" s="5">
        <f t="shared" si="372"/>
        <v>0</v>
      </c>
      <c r="D1192" s="5">
        <f t="shared" si="375"/>
        <v>0</v>
      </c>
      <c r="E1192" s="5">
        <f t="shared" si="377"/>
        <v>0</v>
      </c>
      <c r="F1192" s="5">
        <f t="shared" si="379"/>
        <v>0</v>
      </c>
      <c r="G1192" s="5">
        <f t="shared" si="382"/>
        <v>0</v>
      </c>
      <c r="H1192" s="5">
        <f t="shared" si="367"/>
        <v>0</v>
      </c>
      <c r="I1192" s="5">
        <f t="shared" si="369"/>
        <v>0</v>
      </c>
      <c r="J1192" s="5" t="str">
        <f t="shared" si="373"/>
        <v/>
      </c>
      <c r="N1192" s="54"/>
      <c r="O1192" s="174" t="s">
        <v>219</v>
      </c>
      <c r="P1192" s="5">
        <f t="shared" si="381"/>
        <v>0</v>
      </c>
      <c r="Q1192" s="5">
        <f t="shared" si="376"/>
        <v>0</v>
      </c>
      <c r="R1192" s="5">
        <f t="shared" si="378"/>
        <v>0</v>
      </c>
      <c r="S1192" s="5">
        <f t="shared" si="380"/>
        <v>0</v>
      </c>
      <c r="T1192" s="5">
        <f t="shared" si="383"/>
        <v>0</v>
      </c>
      <c r="U1192" s="5">
        <f t="shared" si="368"/>
        <v>0</v>
      </c>
      <c r="V1192" s="5">
        <f t="shared" si="370"/>
        <v>0</v>
      </c>
      <c r="W1192" s="5" t="str">
        <f t="shared" si="374"/>
        <v/>
      </c>
      <c r="X1192" s="4" t="str">
        <f t="shared" si="371"/>
        <v/>
      </c>
    </row>
    <row r="1193" spans="1:24" x14ac:dyDescent="0.3">
      <c r="A1193" s="54"/>
      <c r="B1193" s="174" t="s">
        <v>219</v>
      </c>
      <c r="C1193" s="5">
        <f t="shared" si="372"/>
        <v>0</v>
      </c>
      <c r="D1193" s="5">
        <f t="shared" si="375"/>
        <v>0</v>
      </c>
      <c r="E1193" s="5">
        <f t="shared" si="377"/>
        <v>0</v>
      </c>
      <c r="F1193" s="5">
        <f t="shared" si="379"/>
        <v>0</v>
      </c>
      <c r="G1193" s="5">
        <f t="shared" si="382"/>
        <v>0</v>
      </c>
      <c r="H1193" s="5">
        <f t="shared" si="367"/>
        <v>0</v>
      </c>
      <c r="I1193" s="5">
        <f t="shared" si="369"/>
        <v>0</v>
      </c>
      <c r="J1193" s="5" t="str">
        <f t="shared" si="373"/>
        <v/>
      </c>
      <c r="N1193" s="54"/>
      <c r="O1193" s="174" t="s">
        <v>219</v>
      </c>
      <c r="P1193" s="5">
        <f t="shared" si="381"/>
        <v>0</v>
      </c>
      <c r="Q1193" s="5">
        <f t="shared" si="376"/>
        <v>0</v>
      </c>
      <c r="R1193" s="5">
        <f t="shared" si="378"/>
        <v>0</v>
      </c>
      <c r="S1193" s="5">
        <f t="shared" si="380"/>
        <v>0</v>
      </c>
      <c r="T1193" s="5">
        <f t="shared" si="383"/>
        <v>0</v>
      </c>
      <c r="U1193" s="5">
        <f t="shared" si="368"/>
        <v>0</v>
      </c>
      <c r="V1193" s="5">
        <f t="shared" si="370"/>
        <v>0</v>
      </c>
      <c r="W1193" s="5" t="str">
        <f t="shared" si="374"/>
        <v/>
      </c>
      <c r="X1193" s="4" t="str">
        <f t="shared" si="371"/>
        <v/>
      </c>
    </row>
    <row r="1194" spans="1:24" x14ac:dyDescent="0.3">
      <c r="A1194" s="54"/>
      <c r="B1194" s="174" t="s">
        <v>219</v>
      </c>
      <c r="C1194" s="5">
        <f t="shared" si="372"/>
        <v>0</v>
      </c>
      <c r="D1194" s="5">
        <f t="shared" si="375"/>
        <v>0</v>
      </c>
      <c r="E1194" s="5">
        <f t="shared" si="377"/>
        <v>0</v>
      </c>
      <c r="F1194" s="5">
        <f t="shared" si="379"/>
        <v>0</v>
      </c>
      <c r="G1194" s="5">
        <f t="shared" si="382"/>
        <v>0</v>
      </c>
      <c r="H1194" s="5">
        <f t="shared" si="367"/>
        <v>0</v>
      </c>
      <c r="I1194" s="5">
        <f t="shared" si="369"/>
        <v>0</v>
      </c>
      <c r="J1194" s="5" t="str">
        <f t="shared" si="373"/>
        <v/>
      </c>
      <c r="N1194" s="54"/>
      <c r="O1194" s="174" t="s">
        <v>219</v>
      </c>
      <c r="P1194" s="5">
        <f t="shared" si="381"/>
        <v>0</v>
      </c>
      <c r="Q1194" s="5">
        <f t="shared" si="376"/>
        <v>0</v>
      </c>
      <c r="R1194" s="5">
        <f t="shared" si="378"/>
        <v>0</v>
      </c>
      <c r="S1194" s="5">
        <f t="shared" si="380"/>
        <v>0</v>
      </c>
      <c r="T1194" s="5">
        <f t="shared" si="383"/>
        <v>0</v>
      </c>
      <c r="U1194" s="5">
        <f t="shared" si="368"/>
        <v>0</v>
      </c>
      <c r="V1194" s="5">
        <f t="shared" si="370"/>
        <v>0</v>
      </c>
      <c r="W1194" s="5" t="str">
        <f t="shared" si="374"/>
        <v/>
      </c>
      <c r="X1194" s="4" t="str">
        <f t="shared" si="371"/>
        <v/>
      </c>
    </row>
    <row r="1195" spans="1:24" x14ac:dyDescent="0.3">
      <c r="A1195" s="54"/>
      <c r="B1195" s="174" t="s">
        <v>219</v>
      </c>
      <c r="C1195" s="5">
        <f t="shared" si="372"/>
        <v>0</v>
      </c>
      <c r="D1195" s="5">
        <f t="shared" si="375"/>
        <v>0</v>
      </c>
      <c r="E1195" s="5">
        <f t="shared" si="377"/>
        <v>0</v>
      </c>
      <c r="F1195" s="5">
        <f t="shared" si="379"/>
        <v>0</v>
      </c>
      <c r="G1195" s="5">
        <f t="shared" si="382"/>
        <v>0</v>
      </c>
      <c r="H1195" s="5">
        <f t="shared" si="367"/>
        <v>0</v>
      </c>
      <c r="I1195" s="5">
        <f t="shared" si="369"/>
        <v>0</v>
      </c>
      <c r="J1195" s="5" t="str">
        <f t="shared" si="373"/>
        <v/>
      </c>
      <c r="N1195" s="54"/>
      <c r="O1195" s="174" t="s">
        <v>219</v>
      </c>
      <c r="P1195" s="5">
        <f t="shared" si="381"/>
        <v>0</v>
      </c>
      <c r="Q1195" s="5">
        <f t="shared" si="376"/>
        <v>0</v>
      </c>
      <c r="R1195" s="5">
        <f t="shared" si="378"/>
        <v>0</v>
      </c>
      <c r="S1195" s="5">
        <f t="shared" si="380"/>
        <v>0</v>
      </c>
      <c r="T1195" s="5">
        <f t="shared" si="383"/>
        <v>0</v>
      </c>
      <c r="U1195" s="5">
        <f t="shared" si="368"/>
        <v>0</v>
      </c>
      <c r="V1195" s="5">
        <f t="shared" si="370"/>
        <v>0</v>
      </c>
      <c r="W1195" s="5" t="str">
        <f t="shared" si="374"/>
        <v/>
      </c>
      <c r="X1195" s="4" t="str">
        <f t="shared" si="371"/>
        <v/>
      </c>
    </row>
    <row r="1196" spans="1:24" x14ac:dyDescent="0.3">
      <c r="A1196" s="54"/>
      <c r="B1196" s="174" t="s">
        <v>219</v>
      </c>
      <c r="C1196" s="5">
        <f t="shared" si="372"/>
        <v>0</v>
      </c>
      <c r="D1196" s="5">
        <f t="shared" si="375"/>
        <v>0</v>
      </c>
      <c r="E1196" s="5">
        <f t="shared" si="377"/>
        <v>0</v>
      </c>
      <c r="F1196" s="5">
        <f t="shared" si="379"/>
        <v>0</v>
      </c>
      <c r="G1196" s="5">
        <f t="shared" si="382"/>
        <v>0</v>
      </c>
      <c r="H1196" s="5">
        <f t="shared" si="367"/>
        <v>0</v>
      </c>
      <c r="I1196" s="5">
        <f t="shared" si="369"/>
        <v>0</v>
      </c>
      <c r="J1196" s="5" t="str">
        <f t="shared" si="373"/>
        <v/>
      </c>
      <c r="N1196" s="54"/>
      <c r="O1196" s="174" t="s">
        <v>219</v>
      </c>
      <c r="P1196" s="5">
        <f t="shared" si="381"/>
        <v>0</v>
      </c>
      <c r="Q1196" s="5">
        <f t="shared" si="376"/>
        <v>0</v>
      </c>
      <c r="R1196" s="5">
        <f t="shared" si="378"/>
        <v>0</v>
      </c>
      <c r="S1196" s="5">
        <f t="shared" si="380"/>
        <v>0</v>
      </c>
      <c r="T1196" s="5">
        <f t="shared" si="383"/>
        <v>0</v>
      </c>
      <c r="U1196" s="5">
        <f t="shared" si="368"/>
        <v>0</v>
      </c>
      <c r="V1196" s="5">
        <f t="shared" si="370"/>
        <v>0</v>
      </c>
      <c r="W1196" s="5" t="str">
        <f t="shared" si="374"/>
        <v/>
      </c>
      <c r="X1196" s="4" t="str">
        <f t="shared" si="371"/>
        <v/>
      </c>
    </row>
    <row r="1197" spans="1:24" x14ac:dyDescent="0.3">
      <c r="A1197" s="54"/>
      <c r="B1197" s="174" t="s">
        <v>219</v>
      </c>
      <c r="C1197" s="5">
        <f t="shared" si="372"/>
        <v>0</v>
      </c>
      <c r="D1197" s="5">
        <f t="shared" si="375"/>
        <v>0</v>
      </c>
      <c r="E1197" s="5">
        <f t="shared" si="377"/>
        <v>0</v>
      </c>
      <c r="F1197" s="5">
        <f t="shared" si="379"/>
        <v>0</v>
      </c>
      <c r="G1197" s="5">
        <f t="shared" si="382"/>
        <v>0</v>
      </c>
      <c r="H1197" s="5">
        <f t="shared" si="367"/>
        <v>0</v>
      </c>
      <c r="I1197" s="5">
        <f t="shared" si="369"/>
        <v>0</v>
      </c>
      <c r="J1197" s="5" t="str">
        <f t="shared" si="373"/>
        <v/>
      </c>
      <c r="N1197" s="54"/>
      <c r="O1197" s="174" t="s">
        <v>219</v>
      </c>
      <c r="P1197" s="5">
        <f t="shared" si="381"/>
        <v>0</v>
      </c>
      <c r="Q1197" s="5">
        <f t="shared" si="376"/>
        <v>0</v>
      </c>
      <c r="R1197" s="5">
        <f t="shared" si="378"/>
        <v>0</v>
      </c>
      <c r="S1197" s="5">
        <f t="shared" si="380"/>
        <v>0</v>
      </c>
      <c r="T1197" s="5">
        <f t="shared" si="383"/>
        <v>0</v>
      </c>
      <c r="U1197" s="5">
        <f t="shared" si="368"/>
        <v>0</v>
      </c>
      <c r="V1197" s="5">
        <f t="shared" si="370"/>
        <v>0</v>
      </c>
      <c r="W1197" s="5" t="str">
        <f t="shared" si="374"/>
        <v/>
      </c>
      <c r="X1197" s="4" t="str">
        <f t="shared" si="371"/>
        <v/>
      </c>
    </row>
    <row r="1198" spans="1:24" x14ac:dyDescent="0.3">
      <c r="A1198" s="54"/>
      <c r="B1198" s="174" t="s">
        <v>219</v>
      </c>
      <c r="C1198" s="5">
        <f t="shared" si="372"/>
        <v>0</v>
      </c>
      <c r="D1198" s="5">
        <f t="shared" si="375"/>
        <v>0</v>
      </c>
      <c r="E1198" s="5">
        <f t="shared" si="377"/>
        <v>0</v>
      </c>
      <c r="F1198" s="5">
        <f t="shared" si="379"/>
        <v>0</v>
      </c>
      <c r="G1198" s="5">
        <f t="shared" si="382"/>
        <v>0</v>
      </c>
      <c r="H1198" s="5">
        <f t="shared" si="367"/>
        <v>0</v>
      </c>
      <c r="I1198" s="5">
        <f t="shared" si="369"/>
        <v>0</v>
      </c>
      <c r="J1198" s="5" t="str">
        <f t="shared" si="373"/>
        <v/>
      </c>
      <c r="N1198" s="54"/>
      <c r="O1198" s="174" t="s">
        <v>219</v>
      </c>
      <c r="P1198" s="5">
        <f t="shared" si="381"/>
        <v>0</v>
      </c>
      <c r="Q1198" s="5">
        <f t="shared" si="376"/>
        <v>0</v>
      </c>
      <c r="R1198" s="5">
        <f t="shared" si="378"/>
        <v>0</v>
      </c>
      <c r="S1198" s="5">
        <f t="shared" si="380"/>
        <v>0</v>
      </c>
      <c r="T1198" s="5">
        <f t="shared" si="383"/>
        <v>0</v>
      </c>
      <c r="U1198" s="5">
        <f t="shared" si="368"/>
        <v>0</v>
      </c>
      <c r="V1198" s="5">
        <f t="shared" si="370"/>
        <v>0</v>
      </c>
      <c r="W1198" s="5" t="str">
        <f t="shared" si="374"/>
        <v/>
      </c>
      <c r="X1198" s="4" t="str">
        <f t="shared" si="371"/>
        <v/>
      </c>
    </row>
    <row r="1199" spans="1:24" x14ac:dyDescent="0.3">
      <c r="A1199" s="54"/>
      <c r="B1199" s="174" t="s">
        <v>219</v>
      </c>
      <c r="C1199" s="5">
        <f t="shared" si="372"/>
        <v>0</v>
      </c>
      <c r="D1199" s="5">
        <f t="shared" si="375"/>
        <v>0</v>
      </c>
      <c r="E1199" s="5">
        <f t="shared" si="377"/>
        <v>0</v>
      </c>
      <c r="F1199" s="5">
        <f t="shared" si="379"/>
        <v>0</v>
      </c>
      <c r="G1199" s="5">
        <f t="shared" si="382"/>
        <v>0</v>
      </c>
      <c r="H1199" s="5">
        <f t="shared" si="367"/>
        <v>0</v>
      </c>
      <c r="I1199" s="5">
        <f t="shared" si="369"/>
        <v>0</v>
      </c>
      <c r="J1199" s="5" t="str">
        <f t="shared" si="373"/>
        <v/>
      </c>
      <c r="N1199" s="54"/>
      <c r="O1199" s="174" t="s">
        <v>219</v>
      </c>
      <c r="P1199" s="5">
        <f t="shared" si="381"/>
        <v>0</v>
      </c>
      <c r="Q1199" s="5">
        <f t="shared" si="376"/>
        <v>0</v>
      </c>
      <c r="R1199" s="5">
        <f t="shared" si="378"/>
        <v>0</v>
      </c>
      <c r="S1199" s="5">
        <f t="shared" si="380"/>
        <v>0</v>
      </c>
      <c r="T1199" s="5">
        <f t="shared" si="383"/>
        <v>0</v>
      </c>
      <c r="U1199" s="5">
        <f t="shared" si="368"/>
        <v>0</v>
      </c>
      <c r="V1199" s="5">
        <f t="shared" si="370"/>
        <v>0</v>
      </c>
      <c r="W1199" s="5" t="str">
        <f t="shared" si="374"/>
        <v/>
      </c>
      <c r="X1199" s="4" t="str">
        <f t="shared" si="371"/>
        <v/>
      </c>
    </row>
    <row r="1200" spans="1:24" x14ac:dyDescent="0.3">
      <c r="A1200" s="54"/>
      <c r="B1200" s="174" t="s">
        <v>219</v>
      </c>
      <c r="C1200" s="5">
        <f t="shared" si="372"/>
        <v>0</v>
      </c>
      <c r="D1200" s="5">
        <f t="shared" si="375"/>
        <v>0</v>
      </c>
      <c r="E1200" s="5">
        <f t="shared" si="377"/>
        <v>0</v>
      </c>
      <c r="F1200" s="5">
        <f t="shared" si="379"/>
        <v>0</v>
      </c>
      <c r="G1200" s="5">
        <f t="shared" si="382"/>
        <v>0</v>
      </c>
      <c r="H1200" s="5">
        <f t="shared" si="367"/>
        <v>0</v>
      </c>
      <c r="I1200" s="5">
        <f t="shared" si="369"/>
        <v>0</v>
      </c>
      <c r="J1200" s="5" t="str">
        <f t="shared" si="373"/>
        <v/>
      </c>
      <c r="N1200" s="54"/>
      <c r="O1200" s="174" t="s">
        <v>219</v>
      </c>
      <c r="P1200" s="5">
        <f t="shared" si="381"/>
        <v>0</v>
      </c>
      <c r="Q1200" s="5">
        <f t="shared" si="376"/>
        <v>0</v>
      </c>
      <c r="R1200" s="5">
        <f t="shared" si="378"/>
        <v>0</v>
      </c>
      <c r="S1200" s="5">
        <f t="shared" si="380"/>
        <v>0</v>
      </c>
      <c r="T1200" s="5">
        <f t="shared" si="383"/>
        <v>0</v>
      </c>
      <c r="U1200" s="5">
        <f t="shared" si="368"/>
        <v>0</v>
      </c>
      <c r="V1200" s="5">
        <f t="shared" si="370"/>
        <v>0</v>
      </c>
      <c r="W1200" s="5" t="str">
        <f t="shared" si="374"/>
        <v/>
      </c>
      <c r="X1200" s="4" t="str">
        <f t="shared" si="371"/>
        <v/>
      </c>
    </row>
    <row r="1201" spans="1:24" x14ac:dyDescent="0.3">
      <c r="A1201" s="54"/>
      <c r="B1201" s="174" t="s">
        <v>219</v>
      </c>
      <c r="C1201" s="5">
        <f t="shared" si="372"/>
        <v>0</v>
      </c>
      <c r="D1201" s="5">
        <f t="shared" si="375"/>
        <v>0</v>
      </c>
      <c r="E1201" s="5">
        <f t="shared" si="377"/>
        <v>0</v>
      </c>
      <c r="F1201" s="5">
        <f t="shared" si="379"/>
        <v>0</v>
      </c>
      <c r="G1201" s="5">
        <f t="shared" si="382"/>
        <v>0</v>
      </c>
      <c r="H1201" s="5">
        <f t="shared" si="367"/>
        <v>0</v>
      </c>
      <c r="I1201" s="5">
        <f t="shared" si="369"/>
        <v>0</v>
      </c>
      <c r="J1201" s="5" t="str">
        <f t="shared" si="373"/>
        <v/>
      </c>
      <c r="N1201" s="54"/>
      <c r="O1201" s="174" t="s">
        <v>219</v>
      </c>
      <c r="P1201" s="5">
        <f t="shared" si="381"/>
        <v>0</v>
      </c>
      <c r="Q1201" s="5">
        <f t="shared" si="376"/>
        <v>0</v>
      </c>
      <c r="R1201" s="5">
        <f t="shared" si="378"/>
        <v>0</v>
      </c>
      <c r="S1201" s="5">
        <f t="shared" si="380"/>
        <v>0</v>
      </c>
      <c r="T1201" s="5">
        <f t="shared" si="383"/>
        <v>0</v>
      </c>
      <c r="U1201" s="5">
        <f t="shared" si="368"/>
        <v>0</v>
      </c>
      <c r="V1201" s="5">
        <f t="shared" si="370"/>
        <v>0</v>
      </c>
      <c r="W1201" s="5" t="str">
        <f t="shared" si="374"/>
        <v/>
      </c>
      <c r="X1201" s="4" t="str">
        <f t="shared" si="371"/>
        <v/>
      </c>
    </row>
    <row r="1202" spans="1:24" x14ac:dyDescent="0.3">
      <c r="A1202" s="54"/>
      <c r="B1202" s="174" t="s">
        <v>219</v>
      </c>
      <c r="C1202" s="5">
        <f t="shared" si="372"/>
        <v>0</v>
      </c>
      <c r="D1202" s="5">
        <f t="shared" si="375"/>
        <v>0</v>
      </c>
      <c r="E1202" s="5">
        <f t="shared" si="377"/>
        <v>0</v>
      </c>
      <c r="F1202" s="5">
        <f t="shared" si="379"/>
        <v>0</v>
      </c>
      <c r="G1202" s="5">
        <f t="shared" si="382"/>
        <v>0</v>
      </c>
      <c r="H1202" s="5">
        <f t="shared" si="367"/>
        <v>0</v>
      </c>
      <c r="I1202" s="5">
        <f t="shared" si="369"/>
        <v>0</v>
      </c>
      <c r="J1202" s="5" t="str">
        <f t="shared" si="373"/>
        <v/>
      </c>
      <c r="N1202" s="54"/>
      <c r="O1202" s="174" t="s">
        <v>219</v>
      </c>
      <c r="P1202" s="5">
        <f t="shared" si="381"/>
        <v>0</v>
      </c>
      <c r="Q1202" s="5">
        <f t="shared" si="376"/>
        <v>0</v>
      </c>
      <c r="R1202" s="5">
        <f t="shared" si="378"/>
        <v>0</v>
      </c>
      <c r="S1202" s="5">
        <f t="shared" si="380"/>
        <v>0</v>
      </c>
      <c r="T1202" s="5">
        <f t="shared" si="383"/>
        <v>0</v>
      </c>
      <c r="U1202" s="5">
        <f t="shared" si="368"/>
        <v>0</v>
      </c>
      <c r="V1202" s="5">
        <f t="shared" si="370"/>
        <v>0</v>
      </c>
      <c r="W1202" s="5" t="str">
        <f t="shared" si="374"/>
        <v/>
      </c>
      <c r="X1202" s="4" t="str">
        <f t="shared" si="371"/>
        <v/>
      </c>
    </row>
    <row r="1203" spans="1:24" x14ac:dyDescent="0.3">
      <c r="A1203" s="54"/>
      <c r="B1203" s="174" t="s">
        <v>219</v>
      </c>
      <c r="C1203" s="5">
        <f t="shared" si="372"/>
        <v>0</v>
      </c>
      <c r="D1203" s="5">
        <f t="shared" si="375"/>
        <v>0</v>
      </c>
      <c r="E1203" s="5">
        <f t="shared" si="377"/>
        <v>0</v>
      </c>
      <c r="F1203" s="5">
        <f t="shared" si="379"/>
        <v>0</v>
      </c>
      <c r="G1203" s="5">
        <f t="shared" si="382"/>
        <v>0</v>
      </c>
      <c r="H1203" s="5">
        <f t="shared" si="367"/>
        <v>0</v>
      </c>
      <c r="I1203" s="5">
        <f t="shared" si="369"/>
        <v>0</v>
      </c>
      <c r="J1203" s="5" t="str">
        <f t="shared" si="373"/>
        <v/>
      </c>
      <c r="N1203" s="54"/>
      <c r="O1203" s="174" t="s">
        <v>219</v>
      </c>
      <c r="P1203" s="5">
        <f t="shared" si="381"/>
        <v>0</v>
      </c>
      <c r="Q1203" s="5">
        <f t="shared" si="376"/>
        <v>0</v>
      </c>
      <c r="R1203" s="5">
        <f t="shared" si="378"/>
        <v>0</v>
      </c>
      <c r="S1203" s="5">
        <f t="shared" si="380"/>
        <v>0</v>
      </c>
      <c r="T1203" s="5">
        <f t="shared" si="383"/>
        <v>0</v>
      </c>
      <c r="U1203" s="5">
        <f t="shared" si="368"/>
        <v>0</v>
      </c>
      <c r="V1203" s="5">
        <f t="shared" si="370"/>
        <v>0</v>
      </c>
      <c r="W1203" s="5" t="str">
        <f t="shared" si="374"/>
        <v/>
      </c>
      <c r="X1203" s="4" t="str">
        <f t="shared" si="371"/>
        <v/>
      </c>
    </row>
    <row r="1204" spans="1:24" x14ac:dyDescent="0.3">
      <c r="A1204" s="54"/>
      <c r="B1204" s="174" t="s">
        <v>219</v>
      </c>
      <c r="C1204" s="5">
        <f t="shared" si="372"/>
        <v>0</v>
      </c>
      <c r="D1204" s="5">
        <f t="shared" si="375"/>
        <v>0</v>
      </c>
      <c r="E1204" s="5">
        <f t="shared" si="377"/>
        <v>0</v>
      </c>
      <c r="F1204" s="5">
        <f t="shared" si="379"/>
        <v>0</v>
      </c>
      <c r="G1204" s="5">
        <f t="shared" si="382"/>
        <v>0</v>
      </c>
      <c r="H1204" s="5">
        <f t="shared" si="367"/>
        <v>0</v>
      </c>
      <c r="I1204" s="5">
        <f t="shared" si="369"/>
        <v>0</v>
      </c>
      <c r="J1204" s="5" t="str">
        <f t="shared" si="373"/>
        <v/>
      </c>
      <c r="N1204" s="54"/>
      <c r="O1204" s="174" t="s">
        <v>219</v>
      </c>
      <c r="P1204" s="5">
        <f t="shared" si="381"/>
        <v>0</v>
      </c>
      <c r="Q1204" s="5">
        <f t="shared" si="376"/>
        <v>0</v>
      </c>
      <c r="R1204" s="5">
        <f t="shared" si="378"/>
        <v>0</v>
      </c>
      <c r="S1204" s="5">
        <f t="shared" si="380"/>
        <v>0</v>
      </c>
      <c r="T1204" s="5">
        <f t="shared" si="383"/>
        <v>0</v>
      </c>
      <c r="U1204" s="5">
        <f t="shared" si="368"/>
        <v>0</v>
      </c>
      <c r="V1204" s="5">
        <f t="shared" si="370"/>
        <v>0</v>
      </c>
      <c r="W1204" s="5" t="str">
        <f t="shared" si="374"/>
        <v/>
      </c>
      <c r="X1204" s="4" t="str">
        <f t="shared" si="371"/>
        <v/>
      </c>
    </row>
    <row r="1205" spans="1:24" x14ac:dyDescent="0.3">
      <c r="A1205" s="54"/>
      <c r="B1205" s="174" t="s">
        <v>219</v>
      </c>
      <c r="C1205" s="5">
        <f t="shared" si="372"/>
        <v>0</v>
      </c>
      <c r="D1205" s="5">
        <f t="shared" si="375"/>
        <v>0</v>
      </c>
      <c r="E1205" s="5">
        <f t="shared" si="377"/>
        <v>0</v>
      </c>
      <c r="F1205" s="5">
        <f t="shared" si="379"/>
        <v>0</v>
      </c>
      <c r="G1205" s="5">
        <f t="shared" si="382"/>
        <v>0</v>
      </c>
      <c r="H1205" s="5">
        <f t="shared" si="367"/>
        <v>0</v>
      </c>
      <c r="I1205" s="5">
        <f t="shared" si="369"/>
        <v>0</v>
      </c>
      <c r="J1205" s="5" t="str">
        <f t="shared" si="373"/>
        <v/>
      </c>
      <c r="N1205" s="54"/>
      <c r="O1205" s="174" t="s">
        <v>219</v>
      </c>
      <c r="P1205" s="5">
        <f t="shared" si="381"/>
        <v>0</v>
      </c>
      <c r="Q1205" s="5">
        <f t="shared" si="376"/>
        <v>0</v>
      </c>
      <c r="R1205" s="5">
        <f t="shared" si="378"/>
        <v>0</v>
      </c>
      <c r="S1205" s="5">
        <f t="shared" si="380"/>
        <v>0</v>
      </c>
      <c r="T1205" s="5">
        <f t="shared" si="383"/>
        <v>0</v>
      </c>
      <c r="U1205" s="5">
        <f t="shared" si="368"/>
        <v>0</v>
      </c>
      <c r="V1205" s="5">
        <f t="shared" si="370"/>
        <v>0</v>
      </c>
      <c r="W1205" s="5" t="str">
        <f t="shared" si="374"/>
        <v/>
      </c>
      <c r="X1205" s="4" t="str">
        <f t="shared" si="371"/>
        <v/>
      </c>
    </row>
    <row r="1206" spans="1:24" x14ac:dyDescent="0.3">
      <c r="A1206" s="54"/>
      <c r="B1206" s="174" t="s">
        <v>219</v>
      </c>
      <c r="C1206" s="5">
        <f t="shared" si="372"/>
        <v>0</v>
      </c>
      <c r="D1206" s="5">
        <f t="shared" si="375"/>
        <v>0</v>
      </c>
      <c r="E1206" s="5">
        <f t="shared" si="377"/>
        <v>0</v>
      </c>
      <c r="F1206" s="5">
        <f t="shared" si="379"/>
        <v>0</v>
      </c>
      <c r="G1206" s="5">
        <f t="shared" si="382"/>
        <v>0</v>
      </c>
      <c r="H1206" s="5">
        <f t="shared" si="367"/>
        <v>0</v>
      </c>
      <c r="I1206" s="5">
        <f t="shared" si="369"/>
        <v>0</v>
      </c>
      <c r="J1206" s="5" t="str">
        <f t="shared" si="373"/>
        <v/>
      </c>
      <c r="N1206" s="54"/>
      <c r="O1206" s="174" t="s">
        <v>219</v>
      </c>
      <c r="P1206" s="5">
        <f t="shared" si="381"/>
        <v>0</v>
      </c>
      <c r="Q1206" s="5">
        <f t="shared" si="376"/>
        <v>0</v>
      </c>
      <c r="R1206" s="5">
        <f t="shared" si="378"/>
        <v>0</v>
      </c>
      <c r="S1206" s="5">
        <f t="shared" si="380"/>
        <v>0</v>
      </c>
      <c r="T1206" s="5">
        <f t="shared" si="383"/>
        <v>0</v>
      </c>
      <c r="U1206" s="5">
        <f t="shared" si="368"/>
        <v>0</v>
      </c>
      <c r="V1206" s="5">
        <f t="shared" si="370"/>
        <v>0</v>
      </c>
      <c r="W1206" s="5" t="str">
        <f t="shared" si="374"/>
        <v/>
      </c>
      <c r="X1206" s="4" t="str">
        <f t="shared" si="371"/>
        <v/>
      </c>
    </row>
    <row r="1207" spans="1:24" x14ac:dyDescent="0.3">
      <c r="A1207" s="54"/>
      <c r="B1207" s="174" t="s">
        <v>219</v>
      </c>
      <c r="C1207" s="5">
        <f t="shared" si="372"/>
        <v>0</v>
      </c>
      <c r="D1207" s="5">
        <f t="shared" si="375"/>
        <v>0</v>
      </c>
      <c r="E1207" s="5">
        <f t="shared" si="377"/>
        <v>0</v>
      </c>
      <c r="F1207" s="5">
        <f t="shared" si="379"/>
        <v>0</v>
      </c>
      <c r="G1207" s="5">
        <f t="shared" si="382"/>
        <v>0</v>
      </c>
      <c r="H1207" s="5">
        <f t="shared" si="367"/>
        <v>0</v>
      </c>
      <c r="I1207" s="5">
        <f t="shared" si="369"/>
        <v>0</v>
      </c>
      <c r="J1207" s="5" t="str">
        <f t="shared" si="373"/>
        <v/>
      </c>
      <c r="N1207" s="54"/>
      <c r="O1207" s="174" t="s">
        <v>219</v>
      </c>
      <c r="P1207" s="5">
        <f t="shared" si="381"/>
        <v>0</v>
      </c>
      <c r="Q1207" s="5">
        <f t="shared" si="376"/>
        <v>0</v>
      </c>
      <c r="R1207" s="5">
        <f t="shared" si="378"/>
        <v>0</v>
      </c>
      <c r="S1207" s="5">
        <f t="shared" si="380"/>
        <v>0</v>
      </c>
      <c r="T1207" s="5">
        <f t="shared" si="383"/>
        <v>0</v>
      </c>
      <c r="U1207" s="5">
        <f t="shared" si="368"/>
        <v>0</v>
      </c>
      <c r="V1207" s="5">
        <f t="shared" si="370"/>
        <v>0</v>
      </c>
      <c r="W1207" s="5" t="str">
        <f t="shared" si="374"/>
        <v/>
      </c>
      <c r="X1207" s="4" t="str">
        <f t="shared" si="371"/>
        <v/>
      </c>
    </row>
    <row r="1208" spans="1:24" x14ac:dyDescent="0.3">
      <c r="A1208" s="54"/>
      <c r="B1208" s="174" t="s">
        <v>219</v>
      </c>
      <c r="C1208" s="5">
        <f t="shared" si="372"/>
        <v>0</v>
      </c>
      <c r="D1208" s="5">
        <f t="shared" si="375"/>
        <v>0</v>
      </c>
      <c r="E1208" s="5">
        <f t="shared" si="377"/>
        <v>0</v>
      </c>
      <c r="F1208" s="5">
        <f t="shared" si="379"/>
        <v>0</v>
      </c>
      <c r="G1208" s="5">
        <f t="shared" si="382"/>
        <v>0</v>
      </c>
      <c r="H1208" s="5">
        <f t="shared" si="367"/>
        <v>0</v>
      </c>
      <c r="I1208" s="5">
        <f t="shared" si="369"/>
        <v>0</v>
      </c>
      <c r="J1208" s="5" t="str">
        <f t="shared" si="373"/>
        <v/>
      </c>
      <c r="N1208" s="54"/>
      <c r="O1208" s="174" t="s">
        <v>219</v>
      </c>
      <c r="P1208" s="5">
        <f t="shared" si="381"/>
        <v>0</v>
      </c>
      <c r="Q1208" s="5">
        <f t="shared" si="376"/>
        <v>0</v>
      </c>
      <c r="R1208" s="5">
        <f t="shared" si="378"/>
        <v>0</v>
      </c>
      <c r="S1208" s="5">
        <f t="shared" si="380"/>
        <v>0</v>
      </c>
      <c r="T1208" s="5">
        <f t="shared" si="383"/>
        <v>0</v>
      </c>
      <c r="U1208" s="5">
        <f t="shared" si="368"/>
        <v>0</v>
      </c>
      <c r="V1208" s="5">
        <f t="shared" si="370"/>
        <v>0</v>
      </c>
      <c r="W1208" s="5" t="str">
        <f t="shared" si="374"/>
        <v/>
      </c>
      <c r="X1208" s="4" t="str">
        <f t="shared" si="371"/>
        <v/>
      </c>
    </row>
    <row r="1209" spans="1:24" x14ac:dyDescent="0.3">
      <c r="A1209" s="54"/>
      <c r="B1209" s="174" t="s">
        <v>219</v>
      </c>
      <c r="C1209" s="5">
        <f t="shared" si="372"/>
        <v>0</v>
      </c>
      <c r="D1209" s="5">
        <f t="shared" si="375"/>
        <v>0</v>
      </c>
      <c r="E1209" s="5">
        <f t="shared" si="377"/>
        <v>0</v>
      </c>
      <c r="F1209" s="5">
        <f t="shared" si="379"/>
        <v>0</v>
      </c>
      <c r="G1209" s="5">
        <f t="shared" si="382"/>
        <v>0</v>
      </c>
      <c r="H1209" s="5">
        <f t="shared" si="367"/>
        <v>0</v>
      </c>
      <c r="I1209" s="5">
        <f t="shared" si="369"/>
        <v>0</v>
      </c>
      <c r="J1209" s="5" t="str">
        <f t="shared" si="373"/>
        <v/>
      </c>
      <c r="N1209" s="54"/>
      <c r="O1209" s="174" t="s">
        <v>219</v>
      </c>
      <c r="P1209" s="5">
        <f t="shared" si="381"/>
        <v>0</v>
      </c>
      <c r="Q1209" s="5">
        <f t="shared" si="376"/>
        <v>0</v>
      </c>
      <c r="R1209" s="5">
        <f t="shared" si="378"/>
        <v>0</v>
      </c>
      <c r="S1209" s="5">
        <f t="shared" si="380"/>
        <v>0</v>
      </c>
      <c r="T1209" s="5">
        <f t="shared" si="383"/>
        <v>0</v>
      </c>
      <c r="U1209" s="5">
        <f t="shared" si="368"/>
        <v>0</v>
      </c>
      <c r="V1209" s="5">
        <f t="shared" si="370"/>
        <v>0</v>
      </c>
      <c r="W1209" s="5" t="str">
        <f t="shared" si="374"/>
        <v/>
      </c>
      <c r="X1209" s="4" t="str">
        <f t="shared" si="371"/>
        <v/>
      </c>
    </row>
    <row r="1210" spans="1:24" x14ac:dyDescent="0.3">
      <c r="A1210" s="54"/>
      <c r="B1210" s="174" t="s">
        <v>219</v>
      </c>
      <c r="C1210" s="5">
        <f t="shared" si="372"/>
        <v>0</v>
      </c>
      <c r="D1210" s="5">
        <f t="shared" si="375"/>
        <v>0</v>
      </c>
      <c r="E1210" s="5">
        <f t="shared" si="377"/>
        <v>0</v>
      </c>
      <c r="F1210" s="5">
        <f t="shared" si="379"/>
        <v>0</v>
      </c>
      <c r="G1210" s="5">
        <f t="shared" si="382"/>
        <v>0</v>
      </c>
      <c r="H1210" s="5">
        <f t="shared" si="367"/>
        <v>0</v>
      </c>
      <c r="I1210" s="5">
        <f t="shared" si="369"/>
        <v>0</v>
      </c>
      <c r="J1210" s="5" t="str">
        <f t="shared" si="373"/>
        <v/>
      </c>
      <c r="N1210" s="54"/>
      <c r="O1210" s="174" t="s">
        <v>219</v>
      </c>
      <c r="P1210" s="5">
        <f t="shared" si="381"/>
        <v>0</v>
      </c>
      <c r="Q1210" s="5">
        <f t="shared" si="376"/>
        <v>0</v>
      </c>
      <c r="R1210" s="5">
        <f t="shared" si="378"/>
        <v>0</v>
      </c>
      <c r="S1210" s="5">
        <f t="shared" si="380"/>
        <v>0</v>
      </c>
      <c r="T1210" s="5">
        <f t="shared" si="383"/>
        <v>0</v>
      </c>
      <c r="U1210" s="5">
        <f t="shared" si="368"/>
        <v>0</v>
      </c>
      <c r="V1210" s="5">
        <f t="shared" si="370"/>
        <v>0</v>
      </c>
      <c r="W1210" s="5" t="str">
        <f t="shared" si="374"/>
        <v/>
      </c>
      <c r="X1210" s="4" t="str">
        <f t="shared" si="371"/>
        <v/>
      </c>
    </row>
    <row r="1211" spans="1:24" x14ac:dyDescent="0.3">
      <c r="A1211" s="54"/>
      <c r="B1211" s="174" t="s">
        <v>219</v>
      </c>
      <c r="C1211" s="5">
        <f t="shared" si="372"/>
        <v>0</v>
      </c>
      <c r="D1211" s="5">
        <f t="shared" si="375"/>
        <v>0</v>
      </c>
      <c r="E1211" s="5">
        <f t="shared" si="377"/>
        <v>0</v>
      </c>
      <c r="F1211" s="5">
        <f t="shared" si="379"/>
        <v>0</v>
      </c>
      <c r="G1211" s="5">
        <f t="shared" si="382"/>
        <v>0</v>
      </c>
      <c r="H1211" s="5">
        <f t="shared" si="367"/>
        <v>0</v>
      </c>
      <c r="I1211" s="5">
        <f t="shared" si="369"/>
        <v>0</v>
      </c>
      <c r="J1211" s="5" t="str">
        <f t="shared" si="373"/>
        <v/>
      </c>
      <c r="N1211" s="54"/>
      <c r="O1211" s="174" t="s">
        <v>219</v>
      </c>
      <c r="P1211" s="5">
        <f t="shared" si="381"/>
        <v>0</v>
      </c>
      <c r="Q1211" s="5">
        <f t="shared" si="376"/>
        <v>0</v>
      </c>
      <c r="R1211" s="5">
        <f t="shared" si="378"/>
        <v>0</v>
      </c>
      <c r="S1211" s="5">
        <f t="shared" si="380"/>
        <v>0</v>
      </c>
      <c r="T1211" s="5">
        <f t="shared" si="383"/>
        <v>0</v>
      </c>
      <c r="U1211" s="5">
        <f t="shared" si="368"/>
        <v>0</v>
      </c>
      <c r="V1211" s="5">
        <f t="shared" si="370"/>
        <v>0</v>
      </c>
      <c r="W1211" s="5" t="str">
        <f t="shared" si="374"/>
        <v/>
      </c>
      <c r="X1211" s="4" t="str">
        <f t="shared" si="371"/>
        <v/>
      </c>
    </row>
    <row r="1212" spans="1:24" x14ac:dyDescent="0.3">
      <c r="A1212" s="54"/>
      <c r="B1212" s="174" t="s">
        <v>219</v>
      </c>
      <c r="C1212" s="5">
        <f t="shared" si="372"/>
        <v>0</v>
      </c>
      <c r="D1212" s="5">
        <f t="shared" si="375"/>
        <v>0</v>
      </c>
      <c r="E1212" s="5">
        <f t="shared" si="377"/>
        <v>0</v>
      </c>
      <c r="F1212" s="5">
        <f t="shared" si="379"/>
        <v>0</v>
      </c>
      <c r="G1212" s="5">
        <f t="shared" si="382"/>
        <v>0</v>
      </c>
      <c r="H1212" s="5">
        <f t="shared" si="367"/>
        <v>0</v>
      </c>
      <c r="I1212" s="5">
        <f t="shared" si="369"/>
        <v>0</v>
      </c>
      <c r="J1212" s="5" t="str">
        <f t="shared" si="373"/>
        <v/>
      </c>
      <c r="N1212" s="54"/>
      <c r="O1212" s="174" t="s">
        <v>219</v>
      </c>
      <c r="P1212" s="5">
        <f t="shared" si="381"/>
        <v>0</v>
      </c>
      <c r="Q1212" s="5">
        <f t="shared" si="376"/>
        <v>0</v>
      </c>
      <c r="R1212" s="5">
        <f t="shared" si="378"/>
        <v>0</v>
      </c>
      <c r="S1212" s="5">
        <f t="shared" si="380"/>
        <v>0</v>
      </c>
      <c r="T1212" s="5">
        <f t="shared" si="383"/>
        <v>0</v>
      </c>
      <c r="U1212" s="5">
        <f t="shared" si="368"/>
        <v>0</v>
      </c>
      <c r="V1212" s="5">
        <f t="shared" si="370"/>
        <v>0</v>
      </c>
      <c r="W1212" s="5" t="str">
        <f t="shared" si="374"/>
        <v/>
      </c>
      <c r="X1212" s="4" t="str">
        <f t="shared" si="371"/>
        <v/>
      </c>
    </row>
    <row r="1213" spans="1:24" x14ac:dyDescent="0.3">
      <c r="A1213" s="54"/>
      <c r="B1213" s="174" t="s">
        <v>219</v>
      </c>
      <c r="C1213" s="5">
        <f t="shared" si="372"/>
        <v>0</v>
      </c>
      <c r="D1213" s="5">
        <f t="shared" si="375"/>
        <v>0</v>
      </c>
      <c r="E1213" s="5">
        <f t="shared" si="377"/>
        <v>0</v>
      </c>
      <c r="F1213" s="5">
        <f t="shared" si="379"/>
        <v>0</v>
      </c>
      <c r="G1213" s="5">
        <f t="shared" si="382"/>
        <v>0</v>
      </c>
      <c r="H1213" s="5">
        <f t="shared" si="367"/>
        <v>0</v>
      </c>
      <c r="I1213" s="5">
        <f t="shared" si="369"/>
        <v>0</v>
      </c>
      <c r="J1213" s="5" t="str">
        <f t="shared" si="373"/>
        <v/>
      </c>
      <c r="N1213" s="54"/>
      <c r="O1213" s="174" t="s">
        <v>219</v>
      </c>
      <c r="P1213" s="5">
        <f t="shared" si="381"/>
        <v>0</v>
      </c>
      <c r="Q1213" s="5">
        <f t="shared" si="376"/>
        <v>0</v>
      </c>
      <c r="R1213" s="5">
        <f t="shared" si="378"/>
        <v>0</v>
      </c>
      <c r="S1213" s="5">
        <f t="shared" si="380"/>
        <v>0</v>
      </c>
      <c r="T1213" s="5">
        <f t="shared" si="383"/>
        <v>0</v>
      </c>
      <c r="U1213" s="5">
        <f t="shared" si="368"/>
        <v>0</v>
      </c>
      <c r="V1213" s="5">
        <f t="shared" si="370"/>
        <v>0</v>
      </c>
      <c r="W1213" s="5" t="str">
        <f t="shared" si="374"/>
        <v/>
      </c>
      <c r="X1213" s="4" t="str">
        <f t="shared" si="371"/>
        <v/>
      </c>
    </row>
    <row r="1214" spans="1:24" x14ac:dyDescent="0.3">
      <c r="A1214" s="54"/>
      <c r="B1214" s="174" t="s">
        <v>219</v>
      </c>
      <c r="C1214" s="5">
        <f t="shared" si="372"/>
        <v>0</v>
      </c>
      <c r="D1214" s="5">
        <f t="shared" si="375"/>
        <v>0</v>
      </c>
      <c r="E1214" s="5">
        <f t="shared" si="377"/>
        <v>0</v>
      </c>
      <c r="F1214" s="5">
        <f t="shared" si="379"/>
        <v>0</v>
      </c>
      <c r="G1214" s="5">
        <f t="shared" si="382"/>
        <v>0</v>
      </c>
      <c r="H1214" s="5">
        <f t="shared" ref="H1214:H1277" si="384">IF(ISNUMBER(B1154),(IFERROR((B1214/B1154)-1,0)),0)</f>
        <v>0</v>
      </c>
      <c r="I1214" s="5">
        <f t="shared" si="369"/>
        <v>0</v>
      </c>
      <c r="J1214" s="5" t="str">
        <f t="shared" si="373"/>
        <v/>
      </c>
      <c r="N1214" s="54"/>
      <c r="O1214" s="174" t="s">
        <v>219</v>
      </c>
      <c r="P1214" s="5">
        <f t="shared" si="381"/>
        <v>0</v>
      </c>
      <c r="Q1214" s="5">
        <f t="shared" si="376"/>
        <v>0</v>
      </c>
      <c r="R1214" s="5">
        <f t="shared" si="378"/>
        <v>0</v>
      </c>
      <c r="S1214" s="5">
        <f t="shared" si="380"/>
        <v>0</v>
      </c>
      <c r="T1214" s="5">
        <f t="shared" si="383"/>
        <v>0</v>
      </c>
      <c r="U1214" s="5">
        <f t="shared" ref="U1214:U1277" si="385">IF(ISNUMBER(O1154),(IFERROR((O1214/O1154)-1,0)),0)</f>
        <v>0</v>
      </c>
      <c r="V1214" s="5">
        <f t="shared" si="370"/>
        <v>0</v>
      </c>
      <c r="W1214" s="5" t="str">
        <f t="shared" si="374"/>
        <v/>
      </c>
      <c r="X1214" s="4" t="str">
        <f t="shared" si="371"/>
        <v/>
      </c>
    </row>
    <row r="1215" spans="1:24" x14ac:dyDescent="0.3">
      <c r="A1215" s="54"/>
      <c r="B1215" s="174" t="s">
        <v>219</v>
      </c>
      <c r="C1215" s="5">
        <f t="shared" si="372"/>
        <v>0</v>
      </c>
      <c r="D1215" s="5">
        <f t="shared" si="375"/>
        <v>0</v>
      </c>
      <c r="E1215" s="5">
        <f t="shared" si="377"/>
        <v>0</v>
      </c>
      <c r="F1215" s="5">
        <f t="shared" si="379"/>
        <v>0</v>
      </c>
      <c r="G1215" s="5">
        <f t="shared" si="382"/>
        <v>0</v>
      </c>
      <c r="H1215" s="5">
        <f t="shared" si="384"/>
        <v>0</v>
      </c>
      <c r="I1215" s="5">
        <f t="shared" si="369"/>
        <v>0</v>
      </c>
      <c r="J1215" s="5" t="str">
        <f t="shared" si="373"/>
        <v/>
      </c>
      <c r="N1215" s="54"/>
      <c r="O1215" s="174" t="s">
        <v>219</v>
      </c>
      <c r="P1215" s="5">
        <f t="shared" si="381"/>
        <v>0</v>
      </c>
      <c r="Q1215" s="5">
        <f t="shared" si="376"/>
        <v>0</v>
      </c>
      <c r="R1215" s="5">
        <f t="shared" si="378"/>
        <v>0</v>
      </c>
      <c r="S1215" s="5">
        <f t="shared" si="380"/>
        <v>0</v>
      </c>
      <c r="T1215" s="5">
        <f t="shared" si="383"/>
        <v>0</v>
      </c>
      <c r="U1215" s="5">
        <f t="shared" si="385"/>
        <v>0</v>
      </c>
      <c r="V1215" s="5">
        <f t="shared" si="370"/>
        <v>0</v>
      </c>
      <c r="W1215" s="5" t="str">
        <f t="shared" si="374"/>
        <v/>
      </c>
      <c r="X1215" s="4" t="str">
        <f t="shared" si="371"/>
        <v/>
      </c>
    </row>
    <row r="1216" spans="1:24" x14ac:dyDescent="0.3">
      <c r="A1216" s="54"/>
      <c r="B1216" s="174" t="s">
        <v>219</v>
      </c>
      <c r="C1216" s="5">
        <f t="shared" si="372"/>
        <v>0</v>
      </c>
      <c r="D1216" s="5">
        <f t="shared" si="375"/>
        <v>0</v>
      </c>
      <c r="E1216" s="5">
        <f t="shared" si="377"/>
        <v>0</v>
      </c>
      <c r="F1216" s="5">
        <f t="shared" si="379"/>
        <v>0</v>
      </c>
      <c r="G1216" s="5">
        <f t="shared" si="382"/>
        <v>0</v>
      </c>
      <c r="H1216" s="5">
        <f t="shared" si="384"/>
        <v>0</v>
      </c>
      <c r="I1216" s="5">
        <f t="shared" si="369"/>
        <v>0</v>
      </c>
      <c r="J1216" s="5" t="str">
        <f t="shared" si="373"/>
        <v/>
      </c>
      <c r="N1216" s="54"/>
      <c r="O1216" s="174" t="s">
        <v>219</v>
      </c>
      <c r="P1216" s="5">
        <f t="shared" si="381"/>
        <v>0</v>
      </c>
      <c r="Q1216" s="5">
        <f t="shared" si="376"/>
        <v>0</v>
      </c>
      <c r="R1216" s="5">
        <f t="shared" si="378"/>
        <v>0</v>
      </c>
      <c r="S1216" s="5">
        <f t="shared" si="380"/>
        <v>0</v>
      </c>
      <c r="T1216" s="5">
        <f t="shared" si="383"/>
        <v>0</v>
      </c>
      <c r="U1216" s="5">
        <f t="shared" si="385"/>
        <v>0</v>
      </c>
      <c r="V1216" s="5">
        <f t="shared" si="370"/>
        <v>0</v>
      </c>
      <c r="W1216" s="5" t="str">
        <f t="shared" si="374"/>
        <v/>
      </c>
      <c r="X1216" s="4" t="str">
        <f t="shared" si="371"/>
        <v/>
      </c>
    </row>
    <row r="1217" spans="1:24" x14ac:dyDescent="0.3">
      <c r="A1217" s="54"/>
      <c r="B1217" s="174" t="s">
        <v>219</v>
      </c>
      <c r="C1217" s="5">
        <f t="shared" si="372"/>
        <v>0</v>
      </c>
      <c r="D1217" s="5">
        <f t="shared" si="375"/>
        <v>0</v>
      </c>
      <c r="E1217" s="5">
        <f t="shared" si="377"/>
        <v>0</v>
      </c>
      <c r="F1217" s="5">
        <f t="shared" si="379"/>
        <v>0</v>
      </c>
      <c r="G1217" s="5">
        <f t="shared" si="382"/>
        <v>0</v>
      </c>
      <c r="H1217" s="5">
        <f t="shared" si="384"/>
        <v>0</v>
      </c>
      <c r="I1217" s="5">
        <f t="shared" si="369"/>
        <v>0</v>
      </c>
      <c r="J1217" s="5" t="str">
        <f t="shared" si="373"/>
        <v/>
      </c>
      <c r="N1217" s="54"/>
      <c r="O1217" s="174" t="s">
        <v>219</v>
      </c>
      <c r="P1217" s="5">
        <f t="shared" si="381"/>
        <v>0</v>
      </c>
      <c r="Q1217" s="5">
        <f t="shared" si="376"/>
        <v>0</v>
      </c>
      <c r="R1217" s="5">
        <f t="shared" si="378"/>
        <v>0</v>
      </c>
      <c r="S1217" s="5">
        <f t="shared" si="380"/>
        <v>0</v>
      </c>
      <c r="T1217" s="5">
        <f t="shared" si="383"/>
        <v>0</v>
      </c>
      <c r="U1217" s="5">
        <f t="shared" si="385"/>
        <v>0</v>
      </c>
      <c r="V1217" s="5">
        <f t="shared" si="370"/>
        <v>0</v>
      </c>
      <c r="W1217" s="5" t="str">
        <f t="shared" si="374"/>
        <v/>
      </c>
      <c r="X1217" s="4" t="str">
        <f t="shared" si="371"/>
        <v/>
      </c>
    </row>
    <row r="1218" spans="1:24" x14ac:dyDescent="0.3">
      <c r="A1218" s="54"/>
      <c r="B1218" s="174" t="s">
        <v>219</v>
      </c>
      <c r="C1218" s="5">
        <f t="shared" si="372"/>
        <v>0</v>
      </c>
      <c r="D1218" s="5">
        <f t="shared" si="375"/>
        <v>0</v>
      </c>
      <c r="E1218" s="5">
        <f t="shared" si="377"/>
        <v>0</v>
      </c>
      <c r="F1218" s="5">
        <f t="shared" si="379"/>
        <v>0</v>
      </c>
      <c r="G1218" s="5">
        <f t="shared" si="382"/>
        <v>0</v>
      </c>
      <c r="H1218" s="5">
        <f t="shared" si="384"/>
        <v>0</v>
      </c>
      <c r="I1218" s="5">
        <f t="shared" ref="I1218:I1281" si="386">IFERROR(IFERROR(IFERROR(IFERROR(IFERROR(IFERROR(IFERROR(IFERROR((B1218/(VLOOKUP((DATE(YEAR(A1218),MONTH(1),1)-1),A:B,2,FALSE)))-1,(B1218/(VLOOKUP((DATE(YEAR(A1218),MONTH(1),1)-2),A:B,2,FALSE)))-1),(B1218/(VLOOKUP((DATE(YEAR(A1218),MONTH(1),1)-3),A:B,2,FALSE)))-1),(B1218/(VLOOKUP((DATE(YEAR(A1218),MONTH(1),1)-4),A:B,2,FALSE)))-1),(B1218/(VLOOKUP((DATE(YEAR(A1218),MONTH(1),1)-5),A:B,2,FALSE)))-1),(B1218/(VLOOKUP((DATE(YEAR(A1218),MONTH(1),1)-6),A:B,2,FALSE)))-1),(B1218/(VLOOKUP((DATE(YEAR(A1218),MONTH(1),1)-7),A:B,2,FALSE)))-1),(B1218/(VLOOKUP((DATE(YEAR(A1218),MONTH(1),1)-8),A:B,2,FALSE)))-1),0)</f>
        <v>0</v>
      </c>
      <c r="J1218" s="5" t="str">
        <f t="shared" si="373"/>
        <v/>
      </c>
      <c r="N1218" s="54"/>
      <c r="O1218" s="174" t="s">
        <v>219</v>
      </c>
      <c r="P1218" s="5">
        <f t="shared" si="381"/>
        <v>0</v>
      </c>
      <c r="Q1218" s="5">
        <f t="shared" si="376"/>
        <v>0</v>
      </c>
      <c r="R1218" s="5">
        <f t="shared" si="378"/>
        <v>0</v>
      </c>
      <c r="S1218" s="5">
        <f t="shared" si="380"/>
        <v>0</v>
      </c>
      <c r="T1218" s="5">
        <f t="shared" si="383"/>
        <v>0</v>
      </c>
      <c r="U1218" s="5">
        <f t="shared" si="385"/>
        <v>0</v>
      </c>
      <c r="V1218" s="5">
        <f t="shared" ref="V1218:V1281" si="387">IFERROR(IFERROR(IFERROR(IFERROR(IFERROR(IFERROR(IFERROR(IFERROR((O1218/(VLOOKUP((DATE(YEAR(N1218),MONTH(1),1)-1),N:O,2,FALSE)))-1,(O1218/(VLOOKUP((DATE(YEAR(N1218),MONTH(1),1)-2),N:O,2,FALSE)))-1),(O1218/(VLOOKUP((DATE(YEAR(N1218),MONTH(1),1)-3),N:O,2,FALSE)))-1),(O1218/(VLOOKUP((DATE(YEAR(N1218),MONTH(1),1)-4),N:O,2,FALSE)))-1),(O1218/(VLOOKUP((DATE(YEAR(N1218),MONTH(1),1)-5),N:O,2,FALSE)))-1),(O1218/(VLOOKUP((DATE(YEAR(N1218),MONTH(1),1)-6),N:O,2,FALSE)))-1),(O1218/(VLOOKUP((DATE(YEAR(N1218),MONTH(1),1)-7),N:O,2,FALSE)))-1),(O1218/(VLOOKUP((DATE(YEAR(N1218),MONTH(1),1)-8),N:O,2,FALSE)))-1),0)</f>
        <v>0</v>
      </c>
      <c r="W1218" s="5" t="str">
        <f t="shared" si="374"/>
        <v/>
      </c>
      <c r="X1218" s="4" t="str">
        <f t="shared" ref="X1218:X1281" si="388">IF((OR(J:J=-1,J:J =0)), 1000,J:J )</f>
        <v/>
      </c>
    </row>
    <row r="1219" spans="1:24" x14ac:dyDescent="0.3">
      <c r="A1219" s="54"/>
      <c r="B1219" s="174" t="s">
        <v>219</v>
      </c>
      <c r="C1219" s="5">
        <f t="shared" ref="C1219:C1282" si="389">IFERROR((B1219/B1218)-1,0)</f>
        <v>0</v>
      </c>
      <c r="D1219" s="5">
        <f t="shared" si="375"/>
        <v>0</v>
      </c>
      <c r="E1219" s="5">
        <f t="shared" si="377"/>
        <v>0</v>
      </c>
      <c r="F1219" s="5">
        <f t="shared" si="379"/>
        <v>0</v>
      </c>
      <c r="G1219" s="5">
        <f t="shared" si="382"/>
        <v>0</v>
      </c>
      <c r="H1219" s="5">
        <f t="shared" si="384"/>
        <v>0</v>
      </c>
      <c r="I1219" s="5">
        <f t="shared" si="386"/>
        <v>0</v>
      </c>
      <c r="J1219" s="5" t="str">
        <f t="shared" ref="J1219:J1282" si="390">IF(B1219="asd","",(B1219/$B$1)-1)</f>
        <v/>
      </c>
      <c r="N1219" s="54"/>
      <c r="O1219" s="174" t="s">
        <v>219</v>
      </c>
      <c r="P1219" s="5">
        <f t="shared" si="381"/>
        <v>0</v>
      </c>
      <c r="Q1219" s="5">
        <f t="shared" si="376"/>
        <v>0</v>
      </c>
      <c r="R1219" s="5">
        <f t="shared" si="378"/>
        <v>0</v>
      </c>
      <c r="S1219" s="5">
        <f t="shared" si="380"/>
        <v>0</v>
      </c>
      <c r="T1219" s="5">
        <f t="shared" si="383"/>
        <v>0</v>
      </c>
      <c r="U1219" s="5">
        <f t="shared" si="385"/>
        <v>0</v>
      </c>
      <c r="V1219" s="5">
        <f t="shared" si="387"/>
        <v>0</v>
      </c>
      <c r="W1219" s="5" t="str">
        <f t="shared" ref="W1219:W1282" si="391">IF(O1219="asd","",(O1219/$O$1)-1)</f>
        <v/>
      </c>
      <c r="X1219" s="4" t="str">
        <f t="shared" si="388"/>
        <v/>
      </c>
    </row>
    <row r="1220" spans="1:24" x14ac:dyDescent="0.3">
      <c r="A1220" s="54"/>
      <c r="B1220" s="174" t="s">
        <v>219</v>
      </c>
      <c r="C1220" s="5">
        <f t="shared" si="389"/>
        <v>0</v>
      </c>
      <c r="D1220" s="5">
        <f t="shared" si="375"/>
        <v>0</v>
      </c>
      <c r="E1220" s="5">
        <f t="shared" si="377"/>
        <v>0</v>
      </c>
      <c r="F1220" s="5">
        <f t="shared" si="379"/>
        <v>0</v>
      </c>
      <c r="G1220" s="5">
        <f t="shared" si="382"/>
        <v>0</v>
      </c>
      <c r="H1220" s="5">
        <f t="shared" si="384"/>
        <v>0</v>
      </c>
      <c r="I1220" s="5">
        <f t="shared" si="386"/>
        <v>0</v>
      </c>
      <c r="J1220" s="5" t="str">
        <f t="shared" si="390"/>
        <v/>
      </c>
      <c r="N1220" s="54"/>
      <c r="O1220" s="174" t="s">
        <v>219</v>
      </c>
      <c r="P1220" s="5">
        <f t="shared" si="381"/>
        <v>0</v>
      </c>
      <c r="Q1220" s="5">
        <f t="shared" si="376"/>
        <v>0</v>
      </c>
      <c r="R1220" s="5">
        <f t="shared" si="378"/>
        <v>0</v>
      </c>
      <c r="S1220" s="5">
        <f t="shared" si="380"/>
        <v>0</v>
      </c>
      <c r="T1220" s="5">
        <f t="shared" si="383"/>
        <v>0</v>
      </c>
      <c r="U1220" s="5">
        <f t="shared" si="385"/>
        <v>0</v>
      </c>
      <c r="V1220" s="5">
        <f t="shared" si="387"/>
        <v>0</v>
      </c>
      <c r="W1220" s="5" t="str">
        <f t="shared" si="391"/>
        <v/>
      </c>
      <c r="X1220" s="4" t="str">
        <f t="shared" si="388"/>
        <v/>
      </c>
    </row>
    <row r="1221" spans="1:24" x14ac:dyDescent="0.3">
      <c r="A1221" s="54"/>
      <c r="B1221" s="174" t="s">
        <v>219</v>
      </c>
      <c r="C1221" s="5">
        <f t="shared" si="389"/>
        <v>0</v>
      </c>
      <c r="D1221" s="5">
        <f t="shared" ref="D1221:D1284" si="392">IFERROR((B1221/B1218)-1,0)</f>
        <v>0</v>
      </c>
      <c r="E1221" s="5">
        <f t="shared" si="377"/>
        <v>0</v>
      </c>
      <c r="F1221" s="5">
        <f t="shared" si="379"/>
        <v>0</v>
      </c>
      <c r="G1221" s="5">
        <f t="shared" si="382"/>
        <v>0</v>
      </c>
      <c r="H1221" s="5">
        <f t="shared" si="384"/>
        <v>0</v>
      </c>
      <c r="I1221" s="5">
        <f t="shared" si="386"/>
        <v>0</v>
      </c>
      <c r="J1221" s="5" t="str">
        <f t="shared" si="390"/>
        <v/>
      </c>
      <c r="N1221" s="54"/>
      <c r="O1221" s="174" t="s">
        <v>219</v>
      </c>
      <c r="P1221" s="5">
        <f t="shared" si="381"/>
        <v>0</v>
      </c>
      <c r="Q1221" s="5">
        <f t="shared" ref="Q1221:Q1284" si="393">IFERROR((O1221/O1218)-1,0)</f>
        <v>0</v>
      </c>
      <c r="R1221" s="5">
        <f t="shared" si="378"/>
        <v>0</v>
      </c>
      <c r="S1221" s="5">
        <f t="shared" si="380"/>
        <v>0</v>
      </c>
      <c r="T1221" s="5">
        <f t="shared" si="383"/>
        <v>0</v>
      </c>
      <c r="U1221" s="5">
        <f t="shared" si="385"/>
        <v>0</v>
      </c>
      <c r="V1221" s="5">
        <f t="shared" si="387"/>
        <v>0</v>
      </c>
      <c r="W1221" s="5" t="str">
        <f t="shared" si="391"/>
        <v/>
      </c>
      <c r="X1221" s="4" t="str">
        <f t="shared" si="388"/>
        <v/>
      </c>
    </row>
    <row r="1222" spans="1:24" x14ac:dyDescent="0.3">
      <c r="A1222" s="54"/>
      <c r="B1222" s="174" t="s">
        <v>219</v>
      </c>
      <c r="C1222" s="5">
        <f t="shared" si="389"/>
        <v>0</v>
      </c>
      <c r="D1222" s="5">
        <f t="shared" si="392"/>
        <v>0</v>
      </c>
      <c r="E1222" s="5">
        <f t="shared" si="377"/>
        <v>0</v>
      </c>
      <c r="F1222" s="5">
        <f t="shared" si="379"/>
        <v>0</v>
      </c>
      <c r="G1222" s="5">
        <f t="shared" si="382"/>
        <v>0</v>
      </c>
      <c r="H1222" s="5">
        <f t="shared" si="384"/>
        <v>0</v>
      </c>
      <c r="I1222" s="5">
        <f t="shared" si="386"/>
        <v>0</v>
      </c>
      <c r="J1222" s="5" t="str">
        <f t="shared" si="390"/>
        <v/>
      </c>
      <c r="N1222" s="54"/>
      <c r="O1222" s="174" t="s">
        <v>219</v>
      </c>
      <c r="P1222" s="5">
        <f t="shared" si="381"/>
        <v>0</v>
      </c>
      <c r="Q1222" s="5">
        <f t="shared" si="393"/>
        <v>0</v>
      </c>
      <c r="R1222" s="5">
        <f t="shared" si="378"/>
        <v>0</v>
      </c>
      <c r="S1222" s="5">
        <f t="shared" si="380"/>
        <v>0</v>
      </c>
      <c r="T1222" s="5">
        <f t="shared" si="383"/>
        <v>0</v>
      </c>
      <c r="U1222" s="5">
        <f t="shared" si="385"/>
        <v>0</v>
      </c>
      <c r="V1222" s="5">
        <f t="shared" si="387"/>
        <v>0</v>
      </c>
      <c r="W1222" s="5" t="str">
        <f t="shared" si="391"/>
        <v/>
      </c>
      <c r="X1222" s="4" t="str">
        <f t="shared" si="388"/>
        <v/>
      </c>
    </row>
    <row r="1223" spans="1:24" x14ac:dyDescent="0.3">
      <c r="A1223" s="54"/>
      <c r="B1223" s="174" t="s">
        <v>219</v>
      </c>
      <c r="C1223" s="5">
        <f t="shared" si="389"/>
        <v>0</v>
      </c>
      <c r="D1223" s="5">
        <f t="shared" si="392"/>
        <v>0</v>
      </c>
      <c r="E1223" s="5">
        <f t="shared" si="377"/>
        <v>0</v>
      </c>
      <c r="F1223" s="5">
        <f t="shared" si="379"/>
        <v>0</v>
      </c>
      <c r="G1223" s="5">
        <f t="shared" si="382"/>
        <v>0</v>
      </c>
      <c r="H1223" s="5">
        <f t="shared" si="384"/>
        <v>0</v>
      </c>
      <c r="I1223" s="5">
        <f t="shared" si="386"/>
        <v>0</v>
      </c>
      <c r="J1223" s="5" t="str">
        <f t="shared" si="390"/>
        <v/>
      </c>
      <c r="N1223" s="54"/>
      <c r="O1223" s="174" t="s">
        <v>219</v>
      </c>
      <c r="P1223" s="5">
        <f t="shared" si="381"/>
        <v>0</v>
      </c>
      <c r="Q1223" s="5">
        <f t="shared" si="393"/>
        <v>0</v>
      </c>
      <c r="R1223" s="5">
        <f t="shared" si="378"/>
        <v>0</v>
      </c>
      <c r="S1223" s="5">
        <f t="shared" si="380"/>
        <v>0</v>
      </c>
      <c r="T1223" s="5">
        <f t="shared" si="383"/>
        <v>0</v>
      </c>
      <c r="U1223" s="5">
        <f t="shared" si="385"/>
        <v>0</v>
      </c>
      <c r="V1223" s="5">
        <f t="shared" si="387"/>
        <v>0</v>
      </c>
      <c r="W1223" s="5" t="str">
        <f t="shared" si="391"/>
        <v/>
      </c>
      <c r="X1223" s="4" t="str">
        <f t="shared" si="388"/>
        <v/>
      </c>
    </row>
    <row r="1224" spans="1:24" x14ac:dyDescent="0.3">
      <c r="A1224" s="54"/>
      <c r="B1224" s="174" t="s">
        <v>219</v>
      </c>
      <c r="C1224" s="5">
        <f t="shared" si="389"/>
        <v>0</v>
      </c>
      <c r="D1224" s="5">
        <f t="shared" si="392"/>
        <v>0</v>
      </c>
      <c r="E1224" s="5">
        <f t="shared" ref="E1224:E1287" si="394">IFERROR((B1224/B1218)-1,0)</f>
        <v>0</v>
      </c>
      <c r="F1224" s="5">
        <f t="shared" si="379"/>
        <v>0</v>
      </c>
      <c r="G1224" s="5">
        <f t="shared" si="382"/>
        <v>0</v>
      </c>
      <c r="H1224" s="5">
        <f t="shared" si="384"/>
        <v>0</v>
      </c>
      <c r="I1224" s="5">
        <f t="shared" si="386"/>
        <v>0</v>
      </c>
      <c r="J1224" s="5" t="str">
        <f t="shared" si="390"/>
        <v/>
      </c>
      <c r="N1224" s="54"/>
      <c r="O1224" s="174" t="s">
        <v>219</v>
      </c>
      <c r="P1224" s="5">
        <f t="shared" si="381"/>
        <v>0</v>
      </c>
      <c r="Q1224" s="5">
        <f t="shared" si="393"/>
        <v>0</v>
      </c>
      <c r="R1224" s="5">
        <f t="shared" ref="R1224:R1287" si="395">IFERROR((O1224/O1218)-1,0)</f>
        <v>0</v>
      </c>
      <c r="S1224" s="5">
        <f t="shared" si="380"/>
        <v>0</v>
      </c>
      <c r="T1224" s="5">
        <f t="shared" si="383"/>
        <v>0</v>
      </c>
      <c r="U1224" s="5">
        <f t="shared" si="385"/>
        <v>0</v>
      </c>
      <c r="V1224" s="5">
        <f t="shared" si="387"/>
        <v>0</v>
      </c>
      <c r="W1224" s="5" t="str">
        <f t="shared" si="391"/>
        <v/>
      </c>
      <c r="X1224" s="4" t="str">
        <f t="shared" si="388"/>
        <v/>
      </c>
    </row>
    <row r="1225" spans="1:24" x14ac:dyDescent="0.3">
      <c r="A1225" s="54"/>
      <c r="B1225" s="174" t="s">
        <v>219</v>
      </c>
      <c r="C1225" s="5">
        <f t="shared" si="389"/>
        <v>0</v>
      </c>
      <c r="D1225" s="5">
        <f t="shared" si="392"/>
        <v>0</v>
      </c>
      <c r="E1225" s="5">
        <f t="shared" si="394"/>
        <v>0</v>
      </c>
      <c r="F1225" s="5">
        <f t="shared" si="379"/>
        <v>0</v>
      </c>
      <c r="G1225" s="5">
        <f t="shared" si="382"/>
        <v>0</v>
      </c>
      <c r="H1225" s="5">
        <f t="shared" si="384"/>
        <v>0</v>
      </c>
      <c r="I1225" s="5">
        <f t="shared" si="386"/>
        <v>0</v>
      </c>
      <c r="J1225" s="5" t="str">
        <f t="shared" si="390"/>
        <v/>
      </c>
      <c r="N1225" s="54"/>
      <c r="O1225" s="174" t="s">
        <v>219</v>
      </c>
      <c r="P1225" s="5">
        <f t="shared" si="381"/>
        <v>0</v>
      </c>
      <c r="Q1225" s="5">
        <f t="shared" si="393"/>
        <v>0</v>
      </c>
      <c r="R1225" s="5">
        <f t="shared" si="395"/>
        <v>0</v>
      </c>
      <c r="S1225" s="5">
        <f t="shared" si="380"/>
        <v>0</v>
      </c>
      <c r="T1225" s="5">
        <f t="shared" si="383"/>
        <v>0</v>
      </c>
      <c r="U1225" s="5">
        <f t="shared" si="385"/>
        <v>0</v>
      </c>
      <c r="V1225" s="5">
        <f t="shared" si="387"/>
        <v>0</v>
      </c>
      <c r="W1225" s="5" t="str">
        <f t="shared" si="391"/>
        <v/>
      </c>
      <c r="X1225" s="4" t="str">
        <f t="shared" si="388"/>
        <v/>
      </c>
    </row>
    <row r="1226" spans="1:24" x14ac:dyDescent="0.3">
      <c r="A1226" s="54"/>
      <c r="B1226" s="174" t="s">
        <v>219</v>
      </c>
      <c r="C1226" s="5">
        <f t="shared" si="389"/>
        <v>0</v>
      </c>
      <c r="D1226" s="5">
        <f t="shared" si="392"/>
        <v>0</v>
      </c>
      <c r="E1226" s="5">
        <f t="shared" si="394"/>
        <v>0</v>
      </c>
      <c r="F1226" s="5">
        <f t="shared" si="379"/>
        <v>0</v>
      </c>
      <c r="G1226" s="5">
        <f t="shared" si="382"/>
        <v>0</v>
      </c>
      <c r="H1226" s="5">
        <f t="shared" si="384"/>
        <v>0</v>
      </c>
      <c r="I1226" s="5">
        <f t="shared" si="386"/>
        <v>0</v>
      </c>
      <c r="J1226" s="5" t="str">
        <f t="shared" si="390"/>
        <v/>
      </c>
      <c r="N1226" s="54"/>
      <c r="O1226" s="174" t="s">
        <v>219</v>
      </c>
      <c r="P1226" s="5">
        <f t="shared" si="381"/>
        <v>0</v>
      </c>
      <c r="Q1226" s="5">
        <f t="shared" si="393"/>
        <v>0</v>
      </c>
      <c r="R1226" s="5">
        <f t="shared" si="395"/>
        <v>0</v>
      </c>
      <c r="S1226" s="5">
        <f t="shared" si="380"/>
        <v>0</v>
      </c>
      <c r="T1226" s="5">
        <f t="shared" si="383"/>
        <v>0</v>
      </c>
      <c r="U1226" s="5">
        <f t="shared" si="385"/>
        <v>0</v>
      </c>
      <c r="V1226" s="5">
        <f t="shared" si="387"/>
        <v>0</v>
      </c>
      <c r="W1226" s="5" t="str">
        <f t="shared" si="391"/>
        <v/>
      </c>
      <c r="X1226" s="4" t="str">
        <f t="shared" si="388"/>
        <v/>
      </c>
    </row>
    <row r="1227" spans="1:24" x14ac:dyDescent="0.3">
      <c r="A1227" s="54"/>
      <c r="B1227" s="174" t="s">
        <v>219</v>
      </c>
      <c r="C1227" s="5">
        <f t="shared" si="389"/>
        <v>0</v>
      </c>
      <c r="D1227" s="5">
        <f t="shared" si="392"/>
        <v>0</v>
      </c>
      <c r="E1227" s="5">
        <f t="shared" si="394"/>
        <v>0</v>
      </c>
      <c r="F1227" s="5">
        <f t="shared" si="379"/>
        <v>0</v>
      </c>
      <c r="G1227" s="5">
        <f t="shared" si="382"/>
        <v>0</v>
      </c>
      <c r="H1227" s="5">
        <f t="shared" si="384"/>
        <v>0</v>
      </c>
      <c r="I1227" s="5">
        <f t="shared" si="386"/>
        <v>0</v>
      </c>
      <c r="J1227" s="5" t="str">
        <f t="shared" si="390"/>
        <v/>
      </c>
      <c r="N1227" s="54"/>
      <c r="O1227" s="174" t="s">
        <v>219</v>
      </c>
      <c r="P1227" s="5">
        <f t="shared" si="381"/>
        <v>0</v>
      </c>
      <c r="Q1227" s="5">
        <f t="shared" si="393"/>
        <v>0</v>
      </c>
      <c r="R1227" s="5">
        <f t="shared" si="395"/>
        <v>0</v>
      </c>
      <c r="S1227" s="5">
        <f t="shared" si="380"/>
        <v>0</v>
      </c>
      <c r="T1227" s="5">
        <f t="shared" si="383"/>
        <v>0</v>
      </c>
      <c r="U1227" s="5">
        <f t="shared" si="385"/>
        <v>0</v>
      </c>
      <c r="V1227" s="5">
        <f t="shared" si="387"/>
        <v>0</v>
      </c>
      <c r="W1227" s="5" t="str">
        <f t="shared" si="391"/>
        <v/>
      </c>
      <c r="X1227" s="4" t="str">
        <f t="shared" si="388"/>
        <v/>
      </c>
    </row>
    <row r="1228" spans="1:24" x14ac:dyDescent="0.3">
      <c r="A1228" s="54"/>
      <c r="B1228" s="174" t="s">
        <v>219</v>
      </c>
      <c r="C1228" s="5">
        <f t="shared" si="389"/>
        <v>0</v>
      </c>
      <c r="D1228" s="5">
        <f t="shared" si="392"/>
        <v>0</v>
      </c>
      <c r="E1228" s="5">
        <f t="shared" si="394"/>
        <v>0</v>
      </c>
      <c r="F1228" s="5">
        <f t="shared" si="379"/>
        <v>0</v>
      </c>
      <c r="G1228" s="5">
        <f t="shared" si="382"/>
        <v>0</v>
      </c>
      <c r="H1228" s="5">
        <f t="shared" si="384"/>
        <v>0</v>
      </c>
      <c r="I1228" s="5">
        <f t="shared" si="386"/>
        <v>0</v>
      </c>
      <c r="J1228" s="5" t="str">
        <f t="shared" si="390"/>
        <v/>
      </c>
      <c r="N1228" s="54"/>
      <c r="O1228" s="174" t="s">
        <v>219</v>
      </c>
      <c r="P1228" s="5">
        <f t="shared" si="381"/>
        <v>0</v>
      </c>
      <c r="Q1228" s="5">
        <f t="shared" si="393"/>
        <v>0</v>
      </c>
      <c r="R1228" s="5">
        <f t="shared" si="395"/>
        <v>0</v>
      </c>
      <c r="S1228" s="5">
        <f t="shared" si="380"/>
        <v>0</v>
      </c>
      <c r="T1228" s="5">
        <f t="shared" si="383"/>
        <v>0</v>
      </c>
      <c r="U1228" s="5">
        <f t="shared" si="385"/>
        <v>0</v>
      </c>
      <c r="V1228" s="5">
        <f t="shared" si="387"/>
        <v>0</v>
      </c>
      <c r="W1228" s="5" t="str">
        <f t="shared" si="391"/>
        <v/>
      </c>
      <c r="X1228" s="4" t="str">
        <f t="shared" si="388"/>
        <v/>
      </c>
    </row>
    <row r="1229" spans="1:24" x14ac:dyDescent="0.3">
      <c r="A1229" s="54"/>
      <c r="B1229" s="174" t="s">
        <v>219</v>
      </c>
      <c r="C1229" s="5">
        <f t="shared" si="389"/>
        <v>0</v>
      </c>
      <c r="D1229" s="5">
        <f t="shared" si="392"/>
        <v>0</v>
      </c>
      <c r="E1229" s="5">
        <f t="shared" si="394"/>
        <v>0</v>
      </c>
      <c r="F1229" s="5">
        <f t="shared" si="379"/>
        <v>0</v>
      </c>
      <c r="G1229" s="5">
        <f t="shared" si="382"/>
        <v>0</v>
      </c>
      <c r="H1229" s="5">
        <f t="shared" si="384"/>
        <v>0</v>
      </c>
      <c r="I1229" s="5">
        <f t="shared" si="386"/>
        <v>0</v>
      </c>
      <c r="J1229" s="5" t="str">
        <f t="shared" si="390"/>
        <v/>
      </c>
      <c r="N1229" s="54"/>
      <c r="O1229" s="174" t="s">
        <v>219</v>
      </c>
      <c r="P1229" s="5">
        <f t="shared" si="381"/>
        <v>0</v>
      </c>
      <c r="Q1229" s="5">
        <f t="shared" si="393"/>
        <v>0</v>
      </c>
      <c r="R1229" s="5">
        <f t="shared" si="395"/>
        <v>0</v>
      </c>
      <c r="S1229" s="5">
        <f t="shared" si="380"/>
        <v>0</v>
      </c>
      <c r="T1229" s="5">
        <f t="shared" si="383"/>
        <v>0</v>
      </c>
      <c r="U1229" s="5">
        <f t="shared" si="385"/>
        <v>0</v>
      </c>
      <c r="V1229" s="5">
        <f t="shared" si="387"/>
        <v>0</v>
      </c>
      <c r="W1229" s="5" t="str">
        <f t="shared" si="391"/>
        <v/>
      </c>
      <c r="X1229" s="4" t="str">
        <f t="shared" si="388"/>
        <v/>
      </c>
    </row>
    <row r="1230" spans="1:24" x14ac:dyDescent="0.3">
      <c r="A1230" s="54"/>
      <c r="B1230" s="174" t="s">
        <v>219</v>
      </c>
      <c r="C1230" s="5">
        <f t="shared" si="389"/>
        <v>0</v>
      </c>
      <c r="D1230" s="5">
        <f t="shared" si="392"/>
        <v>0</v>
      </c>
      <c r="E1230" s="5">
        <f t="shared" si="394"/>
        <v>0</v>
      </c>
      <c r="F1230" s="5">
        <f t="shared" ref="F1230:F1293" si="396">IF(ISNUMBER(B1218),(IFERROR((B1230/B1218)-1,0)),0)</f>
        <v>0</v>
      </c>
      <c r="G1230" s="5">
        <f t="shared" si="382"/>
        <v>0</v>
      </c>
      <c r="H1230" s="5">
        <f t="shared" si="384"/>
        <v>0</v>
      </c>
      <c r="I1230" s="5">
        <f t="shared" si="386"/>
        <v>0</v>
      </c>
      <c r="J1230" s="5" t="str">
        <f t="shared" si="390"/>
        <v/>
      </c>
      <c r="N1230" s="54"/>
      <c r="O1230" s="174" t="s">
        <v>219</v>
      </c>
      <c r="P1230" s="5">
        <f t="shared" si="381"/>
        <v>0</v>
      </c>
      <c r="Q1230" s="5">
        <f t="shared" si="393"/>
        <v>0</v>
      </c>
      <c r="R1230" s="5">
        <f t="shared" si="395"/>
        <v>0</v>
      </c>
      <c r="S1230" s="5">
        <f t="shared" ref="S1230:S1293" si="397">IF(ISNUMBER(O1218),(IFERROR((O1230/O1218)-1,0)),0)</f>
        <v>0</v>
      </c>
      <c r="T1230" s="5">
        <f t="shared" si="383"/>
        <v>0</v>
      </c>
      <c r="U1230" s="5">
        <f t="shared" si="385"/>
        <v>0</v>
      </c>
      <c r="V1230" s="5">
        <f t="shared" si="387"/>
        <v>0</v>
      </c>
      <c r="W1230" s="5" t="str">
        <f t="shared" si="391"/>
        <v/>
      </c>
      <c r="X1230" s="4" t="str">
        <f t="shared" si="388"/>
        <v/>
      </c>
    </row>
    <row r="1231" spans="1:24" x14ac:dyDescent="0.3">
      <c r="A1231" s="54"/>
      <c r="B1231" s="174" t="s">
        <v>219</v>
      </c>
      <c r="C1231" s="5">
        <f t="shared" si="389"/>
        <v>0</v>
      </c>
      <c r="D1231" s="5">
        <f t="shared" si="392"/>
        <v>0</v>
      </c>
      <c r="E1231" s="5">
        <f t="shared" si="394"/>
        <v>0</v>
      </c>
      <c r="F1231" s="5">
        <f t="shared" si="396"/>
        <v>0</v>
      </c>
      <c r="G1231" s="5">
        <f t="shared" si="382"/>
        <v>0</v>
      </c>
      <c r="H1231" s="5">
        <f t="shared" si="384"/>
        <v>0</v>
      </c>
      <c r="I1231" s="5">
        <f t="shared" si="386"/>
        <v>0</v>
      </c>
      <c r="J1231" s="5" t="str">
        <f t="shared" si="390"/>
        <v/>
      </c>
      <c r="N1231" s="54"/>
      <c r="O1231" s="174" t="s">
        <v>219</v>
      </c>
      <c r="P1231" s="5">
        <f t="shared" si="381"/>
        <v>0</v>
      </c>
      <c r="Q1231" s="5">
        <f t="shared" si="393"/>
        <v>0</v>
      </c>
      <c r="R1231" s="5">
        <f t="shared" si="395"/>
        <v>0</v>
      </c>
      <c r="S1231" s="5">
        <f t="shared" si="397"/>
        <v>0</v>
      </c>
      <c r="T1231" s="5">
        <f t="shared" si="383"/>
        <v>0</v>
      </c>
      <c r="U1231" s="5">
        <f t="shared" si="385"/>
        <v>0</v>
      </c>
      <c r="V1231" s="5">
        <f t="shared" si="387"/>
        <v>0</v>
      </c>
      <c r="W1231" s="5" t="str">
        <f t="shared" si="391"/>
        <v/>
      </c>
      <c r="X1231" s="4" t="str">
        <f t="shared" si="388"/>
        <v/>
      </c>
    </row>
    <row r="1232" spans="1:24" x14ac:dyDescent="0.3">
      <c r="A1232" s="54"/>
      <c r="B1232" s="174" t="s">
        <v>219</v>
      </c>
      <c r="C1232" s="5">
        <f t="shared" si="389"/>
        <v>0</v>
      </c>
      <c r="D1232" s="5">
        <f t="shared" si="392"/>
        <v>0</v>
      </c>
      <c r="E1232" s="5">
        <f t="shared" si="394"/>
        <v>0</v>
      </c>
      <c r="F1232" s="5">
        <f t="shared" si="396"/>
        <v>0</v>
      </c>
      <c r="G1232" s="5">
        <f t="shared" si="382"/>
        <v>0</v>
      </c>
      <c r="H1232" s="5">
        <f t="shared" si="384"/>
        <v>0</v>
      </c>
      <c r="I1232" s="5">
        <f t="shared" si="386"/>
        <v>0</v>
      </c>
      <c r="J1232" s="5" t="str">
        <f t="shared" si="390"/>
        <v/>
      </c>
      <c r="N1232" s="54"/>
      <c r="O1232" s="174" t="s">
        <v>219</v>
      </c>
      <c r="P1232" s="5">
        <f t="shared" si="381"/>
        <v>0</v>
      </c>
      <c r="Q1232" s="5">
        <f t="shared" si="393"/>
        <v>0</v>
      </c>
      <c r="R1232" s="5">
        <f t="shared" si="395"/>
        <v>0</v>
      </c>
      <c r="S1232" s="5">
        <f t="shared" si="397"/>
        <v>0</v>
      </c>
      <c r="T1232" s="5">
        <f t="shared" si="383"/>
        <v>0</v>
      </c>
      <c r="U1232" s="5">
        <f t="shared" si="385"/>
        <v>0</v>
      </c>
      <c r="V1232" s="5">
        <f t="shared" si="387"/>
        <v>0</v>
      </c>
      <c r="W1232" s="5" t="str">
        <f t="shared" si="391"/>
        <v/>
      </c>
      <c r="X1232" s="4" t="str">
        <f t="shared" si="388"/>
        <v/>
      </c>
    </row>
    <row r="1233" spans="1:24" x14ac:dyDescent="0.3">
      <c r="A1233" s="54"/>
      <c r="B1233" s="174" t="s">
        <v>219</v>
      </c>
      <c r="C1233" s="5">
        <f t="shared" si="389"/>
        <v>0</v>
      </c>
      <c r="D1233" s="5">
        <f t="shared" si="392"/>
        <v>0</v>
      </c>
      <c r="E1233" s="5">
        <f t="shared" si="394"/>
        <v>0</v>
      </c>
      <c r="F1233" s="5">
        <f t="shared" si="396"/>
        <v>0</v>
      </c>
      <c r="G1233" s="5">
        <f t="shared" si="382"/>
        <v>0</v>
      </c>
      <c r="H1233" s="5">
        <f t="shared" si="384"/>
        <v>0</v>
      </c>
      <c r="I1233" s="5">
        <f t="shared" si="386"/>
        <v>0</v>
      </c>
      <c r="J1233" s="5" t="str">
        <f t="shared" si="390"/>
        <v/>
      </c>
      <c r="N1233" s="54"/>
      <c r="O1233" s="174" t="s">
        <v>219</v>
      </c>
      <c r="P1233" s="5">
        <f t="shared" si="381"/>
        <v>0</v>
      </c>
      <c r="Q1233" s="5">
        <f t="shared" si="393"/>
        <v>0</v>
      </c>
      <c r="R1233" s="5">
        <f t="shared" si="395"/>
        <v>0</v>
      </c>
      <c r="S1233" s="5">
        <f t="shared" si="397"/>
        <v>0</v>
      </c>
      <c r="T1233" s="5">
        <f t="shared" si="383"/>
        <v>0</v>
      </c>
      <c r="U1233" s="5">
        <f t="shared" si="385"/>
        <v>0</v>
      </c>
      <c r="V1233" s="5">
        <f t="shared" si="387"/>
        <v>0</v>
      </c>
      <c r="W1233" s="5" t="str">
        <f t="shared" si="391"/>
        <v/>
      </c>
      <c r="X1233" s="4" t="str">
        <f t="shared" si="388"/>
        <v/>
      </c>
    </row>
    <row r="1234" spans="1:24" x14ac:dyDescent="0.3">
      <c r="A1234" s="54"/>
      <c r="B1234" s="174" t="s">
        <v>219</v>
      </c>
      <c r="C1234" s="5">
        <f t="shared" si="389"/>
        <v>0</v>
      </c>
      <c r="D1234" s="5">
        <f t="shared" si="392"/>
        <v>0</v>
      </c>
      <c r="E1234" s="5">
        <f t="shared" si="394"/>
        <v>0</v>
      </c>
      <c r="F1234" s="5">
        <f t="shared" si="396"/>
        <v>0</v>
      </c>
      <c r="G1234" s="5">
        <f t="shared" si="382"/>
        <v>0</v>
      </c>
      <c r="H1234" s="5">
        <f t="shared" si="384"/>
        <v>0</v>
      </c>
      <c r="I1234" s="5">
        <f t="shared" si="386"/>
        <v>0</v>
      </c>
      <c r="J1234" s="5" t="str">
        <f t="shared" si="390"/>
        <v/>
      </c>
      <c r="N1234" s="54"/>
      <c r="O1234" s="174" t="s">
        <v>219</v>
      </c>
      <c r="P1234" s="5">
        <f t="shared" ref="P1234:P1297" si="398">IFERROR((O1234/O1233)-1,0)</f>
        <v>0</v>
      </c>
      <c r="Q1234" s="5">
        <f t="shared" si="393"/>
        <v>0</v>
      </c>
      <c r="R1234" s="5">
        <f t="shared" si="395"/>
        <v>0</v>
      </c>
      <c r="S1234" s="5">
        <f t="shared" si="397"/>
        <v>0</v>
      </c>
      <c r="T1234" s="5">
        <f t="shared" si="383"/>
        <v>0</v>
      </c>
      <c r="U1234" s="5">
        <f t="shared" si="385"/>
        <v>0</v>
      </c>
      <c r="V1234" s="5">
        <f t="shared" si="387"/>
        <v>0</v>
      </c>
      <c r="W1234" s="5" t="str">
        <f t="shared" si="391"/>
        <v/>
      </c>
      <c r="X1234" s="4" t="str">
        <f t="shared" si="388"/>
        <v/>
      </c>
    </row>
    <row r="1235" spans="1:24" x14ac:dyDescent="0.3">
      <c r="A1235" s="54"/>
      <c r="B1235" s="174" t="s">
        <v>219</v>
      </c>
      <c r="C1235" s="5">
        <f t="shared" si="389"/>
        <v>0</v>
      </c>
      <c r="D1235" s="5">
        <f t="shared" si="392"/>
        <v>0</v>
      </c>
      <c r="E1235" s="5">
        <f t="shared" si="394"/>
        <v>0</v>
      </c>
      <c r="F1235" s="5">
        <f t="shared" si="396"/>
        <v>0</v>
      </c>
      <c r="G1235" s="5">
        <f t="shared" si="382"/>
        <v>0</v>
      </c>
      <c r="H1235" s="5">
        <f t="shared" si="384"/>
        <v>0</v>
      </c>
      <c r="I1235" s="5">
        <f t="shared" si="386"/>
        <v>0</v>
      </c>
      <c r="J1235" s="5" t="str">
        <f t="shared" si="390"/>
        <v/>
      </c>
      <c r="N1235" s="54"/>
      <c r="O1235" s="174" t="s">
        <v>219</v>
      </c>
      <c r="P1235" s="5">
        <f t="shared" si="398"/>
        <v>0</v>
      </c>
      <c r="Q1235" s="5">
        <f t="shared" si="393"/>
        <v>0</v>
      </c>
      <c r="R1235" s="5">
        <f t="shared" si="395"/>
        <v>0</v>
      </c>
      <c r="S1235" s="5">
        <f t="shared" si="397"/>
        <v>0</v>
      </c>
      <c r="T1235" s="5">
        <f t="shared" si="383"/>
        <v>0</v>
      </c>
      <c r="U1235" s="5">
        <f t="shared" si="385"/>
        <v>0</v>
      </c>
      <c r="V1235" s="5">
        <f t="shared" si="387"/>
        <v>0</v>
      </c>
      <c r="W1235" s="5" t="str">
        <f t="shared" si="391"/>
        <v/>
      </c>
      <c r="X1235" s="4" t="str">
        <f t="shared" si="388"/>
        <v/>
      </c>
    </row>
    <row r="1236" spans="1:24" x14ac:dyDescent="0.3">
      <c r="A1236" s="54"/>
      <c r="B1236" s="174" t="s">
        <v>219</v>
      </c>
      <c r="C1236" s="5">
        <f t="shared" si="389"/>
        <v>0</v>
      </c>
      <c r="D1236" s="5">
        <f t="shared" si="392"/>
        <v>0</v>
      </c>
      <c r="E1236" s="5">
        <f t="shared" si="394"/>
        <v>0</v>
      </c>
      <c r="F1236" s="5">
        <f t="shared" si="396"/>
        <v>0</v>
      </c>
      <c r="G1236" s="5">
        <f t="shared" si="382"/>
        <v>0</v>
      </c>
      <c r="H1236" s="5">
        <f t="shared" si="384"/>
        <v>0</v>
      </c>
      <c r="I1236" s="5">
        <f t="shared" si="386"/>
        <v>0</v>
      </c>
      <c r="J1236" s="5" t="str">
        <f t="shared" si="390"/>
        <v/>
      </c>
      <c r="N1236" s="54"/>
      <c r="O1236" s="174" t="s">
        <v>219</v>
      </c>
      <c r="P1236" s="5">
        <f t="shared" si="398"/>
        <v>0</v>
      </c>
      <c r="Q1236" s="5">
        <f t="shared" si="393"/>
        <v>0</v>
      </c>
      <c r="R1236" s="5">
        <f t="shared" si="395"/>
        <v>0</v>
      </c>
      <c r="S1236" s="5">
        <f t="shared" si="397"/>
        <v>0</v>
      </c>
      <c r="T1236" s="5">
        <f t="shared" si="383"/>
        <v>0</v>
      </c>
      <c r="U1236" s="5">
        <f t="shared" si="385"/>
        <v>0</v>
      </c>
      <c r="V1236" s="5">
        <f t="shared" si="387"/>
        <v>0</v>
      </c>
      <c r="W1236" s="5" t="str">
        <f t="shared" si="391"/>
        <v/>
      </c>
      <c r="X1236" s="4" t="str">
        <f t="shared" si="388"/>
        <v/>
      </c>
    </row>
    <row r="1237" spans="1:24" x14ac:dyDescent="0.3">
      <c r="A1237" s="54"/>
      <c r="B1237" s="174" t="s">
        <v>219</v>
      </c>
      <c r="C1237" s="5">
        <f t="shared" si="389"/>
        <v>0</v>
      </c>
      <c r="D1237" s="5">
        <f t="shared" si="392"/>
        <v>0</v>
      </c>
      <c r="E1237" s="5">
        <f t="shared" si="394"/>
        <v>0</v>
      </c>
      <c r="F1237" s="5">
        <f t="shared" si="396"/>
        <v>0</v>
      </c>
      <c r="G1237" s="5">
        <f t="shared" si="382"/>
        <v>0</v>
      </c>
      <c r="H1237" s="5">
        <f t="shared" si="384"/>
        <v>0</v>
      </c>
      <c r="I1237" s="5">
        <f t="shared" si="386"/>
        <v>0</v>
      </c>
      <c r="J1237" s="5" t="str">
        <f t="shared" si="390"/>
        <v/>
      </c>
      <c r="N1237" s="54"/>
      <c r="O1237" s="174" t="s">
        <v>219</v>
      </c>
      <c r="P1237" s="5">
        <f t="shared" si="398"/>
        <v>0</v>
      </c>
      <c r="Q1237" s="5">
        <f t="shared" si="393"/>
        <v>0</v>
      </c>
      <c r="R1237" s="5">
        <f t="shared" si="395"/>
        <v>0</v>
      </c>
      <c r="S1237" s="5">
        <f t="shared" si="397"/>
        <v>0</v>
      </c>
      <c r="T1237" s="5">
        <f t="shared" si="383"/>
        <v>0</v>
      </c>
      <c r="U1237" s="5">
        <f t="shared" si="385"/>
        <v>0</v>
      </c>
      <c r="V1237" s="5">
        <f t="shared" si="387"/>
        <v>0</v>
      </c>
      <c r="W1237" s="5" t="str">
        <f t="shared" si="391"/>
        <v/>
      </c>
      <c r="X1237" s="4" t="str">
        <f t="shared" si="388"/>
        <v/>
      </c>
    </row>
    <row r="1238" spans="1:24" x14ac:dyDescent="0.3">
      <c r="A1238" s="54"/>
      <c r="B1238" s="174" t="s">
        <v>219</v>
      </c>
      <c r="C1238" s="5">
        <f t="shared" si="389"/>
        <v>0</v>
      </c>
      <c r="D1238" s="5">
        <f t="shared" si="392"/>
        <v>0</v>
      </c>
      <c r="E1238" s="5">
        <f t="shared" si="394"/>
        <v>0</v>
      </c>
      <c r="F1238" s="5">
        <f t="shared" si="396"/>
        <v>0</v>
      </c>
      <c r="G1238" s="5">
        <f t="shared" si="382"/>
        <v>0</v>
      </c>
      <c r="H1238" s="5">
        <f t="shared" si="384"/>
        <v>0</v>
      </c>
      <c r="I1238" s="5">
        <f t="shared" si="386"/>
        <v>0</v>
      </c>
      <c r="J1238" s="5" t="str">
        <f t="shared" si="390"/>
        <v/>
      </c>
      <c r="N1238" s="54"/>
      <c r="O1238" s="174" t="s">
        <v>219</v>
      </c>
      <c r="P1238" s="5">
        <f t="shared" si="398"/>
        <v>0</v>
      </c>
      <c r="Q1238" s="5">
        <f t="shared" si="393"/>
        <v>0</v>
      </c>
      <c r="R1238" s="5">
        <f t="shared" si="395"/>
        <v>0</v>
      </c>
      <c r="S1238" s="5">
        <f t="shared" si="397"/>
        <v>0</v>
      </c>
      <c r="T1238" s="5">
        <f t="shared" si="383"/>
        <v>0</v>
      </c>
      <c r="U1238" s="5">
        <f t="shared" si="385"/>
        <v>0</v>
      </c>
      <c r="V1238" s="5">
        <f t="shared" si="387"/>
        <v>0</v>
      </c>
      <c r="W1238" s="5" t="str">
        <f t="shared" si="391"/>
        <v/>
      </c>
      <c r="X1238" s="4" t="str">
        <f t="shared" si="388"/>
        <v/>
      </c>
    </row>
    <row r="1239" spans="1:24" x14ac:dyDescent="0.3">
      <c r="A1239" s="54"/>
      <c r="B1239" s="174" t="s">
        <v>219</v>
      </c>
      <c r="C1239" s="5">
        <f t="shared" si="389"/>
        <v>0</v>
      </c>
      <c r="D1239" s="5">
        <f t="shared" si="392"/>
        <v>0</v>
      </c>
      <c r="E1239" s="5">
        <f t="shared" si="394"/>
        <v>0</v>
      </c>
      <c r="F1239" s="5">
        <f t="shared" si="396"/>
        <v>0</v>
      </c>
      <c r="G1239" s="5">
        <f t="shared" si="382"/>
        <v>0</v>
      </c>
      <c r="H1239" s="5">
        <f t="shared" si="384"/>
        <v>0</v>
      </c>
      <c r="I1239" s="5">
        <f t="shared" si="386"/>
        <v>0</v>
      </c>
      <c r="J1239" s="5" t="str">
        <f t="shared" si="390"/>
        <v/>
      </c>
      <c r="N1239" s="54"/>
      <c r="O1239" s="174" t="s">
        <v>219</v>
      </c>
      <c r="P1239" s="5">
        <f t="shared" si="398"/>
        <v>0</v>
      </c>
      <c r="Q1239" s="5">
        <f t="shared" si="393"/>
        <v>0</v>
      </c>
      <c r="R1239" s="5">
        <f t="shared" si="395"/>
        <v>0</v>
      </c>
      <c r="S1239" s="5">
        <f t="shared" si="397"/>
        <v>0</v>
      </c>
      <c r="T1239" s="5">
        <f t="shared" si="383"/>
        <v>0</v>
      </c>
      <c r="U1239" s="5">
        <f t="shared" si="385"/>
        <v>0</v>
      </c>
      <c r="V1239" s="5">
        <f t="shared" si="387"/>
        <v>0</v>
      </c>
      <c r="W1239" s="5" t="str">
        <f t="shared" si="391"/>
        <v/>
      </c>
      <c r="X1239" s="4" t="str">
        <f t="shared" si="388"/>
        <v/>
      </c>
    </row>
    <row r="1240" spans="1:24" x14ac:dyDescent="0.3">
      <c r="A1240" s="54"/>
      <c r="B1240" s="174" t="s">
        <v>219</v>
      </c>
      <c r="C1240" s="5">
        <f t="shared" si="389"/>
        <v>0</v>
      </c>
      <c r="D1240" s="5">
        <f t="shared" si="392"/>
        <v>0</v>
      </c>
      <c r="E1240" s="5">
        <f t="shared" si="394"/>
        <v>0</v>
      </c>
      <c r="F1240" s="5">
        <f t="shared" si="396"/>
        <v>0</v>
      </c>
      <c r="G1240" s="5">
        <f t="shared" si="382"/>
        <v>0</v>
      </c>
      <c r="H1240" s="5">
        <f t="shared" si="384"/>
        <v>0</v>
      </c>
      <c r="I1240" s="5">
        <f t="shared" si="386"/>
        <v>0</v>
      </c>
      <c r="J1240" s="5" t="str">
        <f t="shared" si="390"/>
        <v/>
      </c>
      <c r="N1240" s="54"/>
      <c r="O1240" s="174" t="s">
        <v>219</v>
      </c>
      <c r="P1240" s="5">
        <f t="shared" si="398"/>
        <v>0</v>
      </c>
      <c r="Q1240" s="5">
        <f t="shared" si="393"/>
        <v>0</v>
      </c>
      <c r="R1240" s="5">
        <f t="shared" si="395"/>
        <v>0</v>
      </c>
      <c r="S1240" s="5">
        <f t="shared" si="397"/>
        <v>0</v>
      </c>
      <c r="T1240" s="5">
        <f t="shared" si="383"/>
        <v>0</v>
      </c>
      <c r="U1240" s="5">
        <f t="shared" si="385"/>
        <v>0</v>
      </c>
      <c r="V1240" s="5">
        <f t="shared" si="387"/>
        <v>0</v>
      </c>
      <c r="W1240" s="5" t="str">
        <f t="shared" si="391"/>
        <v/>
      </c>
      <c r="X1240" s="4" t="str">
        <f t="shared" si="388"/>
        <v/>
      </c>
    </row>
    <row r="1241" spans="1:24" x14ac:dyDescent="0.3">
      <c r="A1241" s="54"/>
      <c r="B1241" s="174" t="s">
        <v>219</v>
      </c>
      <c r="C1241" s="5">
        <f t="shared" si="389"/>
        <v>0</v>
      </c>
      <c r="D1241" s="5">
        <f t="shared" si="392"/>
        <v>0</v>
      </c>
      <c r="E1241" s="5">
        <f t="shared" si="394"/>
        <v>0</v>
      </c>
      <c r="F1241" s="5">
        <f t="shared" si="396"/>
        <v>0</v>
      </c>
      <c r="G1241" s="5">
        <f t="shared" si="382"/>
        <v>0</v>
      </c>
      <c r="H1241" s="5">
        <f t="shared" si="384"/>
        <v>0</v>
      </c>
      <c r="I1241" s="5">
        <f t="shared" si="386"/>
        <v>0</v>
      </c>
      <c r="J1241" s="5" t="str">
        <f t="shared" si="390"/>
        <v/>
      </c>
      <c r="N1241" s="54"/>
      <c r="O1241" s="174" t="s">
        <v>219</v>
      </c>
      <c r="P1241" s="5">
        <f t="shared" si="398"/>
        <v>0</v>
      </c>
      <c r="Q1241" s="5">
        <f t="shared" si="393"/>
        <v>0</v>
      </c>
      <c r="R1241" s="5">
        <f t="shared" si="395"/>
        <v>0</v>
      </c>
      <c r="S1241" s="5">
        <f t="shared" si="397"/>
        <v>0</v>
      </c>
      <c r="T1241" s="5">
        <f t="shared" si="383"/>
        <v>0</v>
      </c>
      <c r="U1241" s="5">
        <f t="shared" si="385"/>
        <v>0</v>
      </c>
      <c r="V1241" s="5">
        <f t="shared" si="387"/>
        <v>0</v>
      </c>
      <c r="W1241" s="5" t="str">
        <f t="shared" si="391"/>
        <v/>
      </c>
      <c r="X1241" s="4" t="str">
        <f t="shared" si="388"/>
        <v/>
      </c>
    </row>
    <row r="1242" spans="1:24" x14ac:dyDescent="0.3">
      <c r="A1242" s="54"/>
      <c r="B1242" s="174" t="s">
        <v>219</v>
      </c>
      <c r="C1242" s="5">
        <f t="shared" si="389"/>
        <v>0</v>
      </c>
      <c r="D1242" s="5">
        <f t="shared" si="392"/>
        <v>0</v>
      </c>
      <c r="E1242" s="5">
        <f t="shared" si="394"/>
        <v>0</v>
      </c>
      <c r="F1242" s="5">
        <f t="shared" si="396"/>
        <v>0</v>
      </c>
      <c r="G1242" s="5">
        <f t="shared" si="382"/>
        <v>0</v>
      </c>
      <c r="H1242" s="5">
        <f t="shared" si="384"/>
        <v>0</v>
      </c>
      <c r="I1242" s="5">
        <f t="shared" si="386"/>
        <v>0</v>
      </c>
      <c r="J1242" s="5" t="str">
        <f t="shared" si="390"/>
        <v/>
      </c>
      <c r="N1242" s="54"/>
      <c r="O1242" s="174" t="s">
        <v>219</v>
      </c>
      <c r="P1242" s="5">
        <f t="shared" si="398"/>
        <v>0</v>
      </c>
      <c r="Q1242" s="5">
        <f t="shared" si="393"/>
        <v>0</v>
      </c>
      <c r="R1242" s="5">
        <f t="shared" si="395"/>
        <v>0</v>
      </c>
      <c r="S1242" s="5">
        <f t="shared" si="397"/>
        <v>0</v>
      </c>
      <c r="T1242" s="5">
        <f t="shared" si="383"/>
        <v>0</v>
      </c>
      <c r="U1242" s="5">
        <f t="shared" si="385"/>
        <v>0</v>
      </c>
      <c r="V1242" s="5">
        <f t="shared" si="387"/>
        <v>0</v>
      </c>
      <c r="W1242" s="5" t="str">
        <f t="shared" si="391"/>
        <v/>
      </c>
      <c r="X1242" s="4" t="str">
        <f t="shared" si="388"/>
        <v/>
      </c>
    </row>
    <row r="1243" spans="1:24" x14ac:dyDescent="0.3">
      <c r="A1243" s="54"/>
      <c r="B1243" s="174" t="s">
        <v>219</v>
      </c>
      <c r="C1243" s="5">
        <f t="shared" si="389"/>
        <v>0</v>
      </c>
      <c r="D1243" s="5">
        <f t="shared" si="392"/>
        <v>0</v>
      </c>
      <c r="E1243" s="5">
        <f t="shared" si="394"/>
        <v>0</v>
      </c>
      <c r="F1243" s="5">
        <f t="shared" si="396"/>
        <v>0</v>
      </c>
      <c r="G1243" s="5">
        <f t="shared" si="382"/>
        <v>0</v>
      </c>
      <c r="H1243" s="5">
        <f t="shared" si="384"/>
        <v>0</v>
      </c>
      <c r="I1243" s="5">
        <f t="shared" si="386"/>
        <v>0</v>
      </c>
      <c r="J1243" s="5" t="str">
        <f t="shared" si="390"/>
        <v/>
      </c>
      <c r="N1243" s="54"/>
      <c r="O1243" s="174" t="s">
        <v>219</v>
      </c>
      <c r="P1243" s="5">
        <f t="shared" si="398"/>
        <v>0</v>
      </c>
      <c r="Q1243" s="5">
        <f t="shared" si="393"/>
        <v>0</v>
      </c>
      <c r="R1243" s="5">
        <f t="shared" si="395"/>
        <v>0</v>
      </c>
      <c r="S1243" s="5">
        <f t="shared" si="397"/>
        <v>0</v>
      </c>
      <c r="T1243" s="5">
        <f t="shared" si="383"/>
        <v>0</v>
      </c>
      <c r="U1243" s="5">
        <f t="shared" si="385"/>
        <v>0</v>
      </c>
      <c r="V1243" s="5">
        <f t="shared" si="387"/>
        <v>0</v>
      </c>
      <c r="W1243" s="5" t="str">
        <f t="shared" si="391"/>
        <v/>
      </c>
      <c r="X1243" s="4" t="str">
        <f t="shared" si="388"/>
        <v/>
      </c>
    </row>
    <row r="1244" spans="1:24" x14ac:dyDescent="0.3">
      <c r="A1244" s="54"/>
      <c r="B1244" s="174" t="s">
        <v>219</v>
      </c>
      <c r="C1244" s="5">
        <f t="shared" si="389"/>
        <v>0</v>
      </c>
      <c r="D1244" s="5">
        <f t="shared" si="392"/>
        <v>0</v>
      </c>
      <c r="E1244" s="5">
        <f t="shared" si="394"/>
        <v>0</v>
      </c>
      <c r="F1244" s="5">
        <f t="shared" si="396"/>
        <v>0</v>
      </c>
      <c r="G1244" s="5">
        <f t="shared" si="382"/>
        <v>0</v>
      </c>
      <c r="H1244" s="5">
        <f t="shared" si="384"/>
        <v>0</v>
      </c>
      <c r="I1244" s="5">
        <f t="shared" si="386"/>
        <v>0</v>
      </c>
      <c r="J1244" s="5" t="str">
        <f t="shared" si="390"/>
        <v/>
      </c>
      <c r="N1244" s="54"/>
      <c r="O1244" s="174" t="s">
        <v>219</v>
      </c>
      <c r="P1244" s="5">
        <f t="shared" si="398"/>
        <v>0</v>
      </c>
      <c r="Q1244" s="5">
        <f t="shared" si="393"/>
        <v>0</v>
      </c>
      <c r="R1244" s="5">
        <f t="shared" si="395"/>
        <v>0</v>
      </c>
      <c r="S1244" s="5">
        <f t="shared" si="397"/>
        <v>0</v>
      </c>
      <c r="T1244" s="5">
        <f t="shared" si="383"/>
        <v>0</v>
      </c>
      <c r="U1244" s="5">
        <f t="shared" si="385"/>
        <v>0</v>
      </c>
      <c r="V1244" s="5">
        <f t="shared" si="387"/>
        <v>0</v>
      </c>
      <c r="W1244" s="5" t="str">
        <f t="shared" si="391"/>
        <v/>
      </c>
      <c r="X1244" s="4" t="str">
        <f t="shared" si="388"/>
        <v/>
      </c>
    </row>
    <row r="1245" spans="1:24" x14ac:dyDescent="0.3">
      <c r="A1245" s="54"/>
      <c r="B1245" s="174" t="s">
        <v>219</v>
      </c>
      <c r="C1245" s="5">
        <f t="shared" si="389"/>
        <v>0</v>
      </c>
      <c r="D1245" s="5">
        <f t="shared" si="392"/>
        <v>0</v>
      </c>
      <c r="E1245" s="5">
        <f t="shared" si="394"/>
        <v>0</v>
      </c>
      <c r="F1245" s="5">
        <f t="shared" si="396"/>
        <v>0</v>
      </c>
      <c r="G1245" s="5">
        <f t="shared" si="382"/>
        <v>0</v>
      </c>
      <c r="H1245" s="5">
        <f t="shared" si="384"/>
        <v>0</v>
      </c>
      <c r="I1245" s="5">
        <f t="shared" si="386"/>
        <v>0</v>
      </c>
      <c r="J1245" s="5" t="str">
        <f t="shared" si="390"/>
        <v/>
      </c>
      <c r="N1245" s="54"/>
      <c r="O1245" s="174" t="s">
        <v>219</v>
      </c>
      <c r="P1245" s="5">
        <f t="shared" si="398"/>
        <v>0</v>
      </c>
      <c r="Q1245" s="5">
        <f t="shared" si="393"/>
        <v>0</v>
      </c>
      <c r="R1245" s="5">
        <f t="shared" si="395"/>
        <v>0</v>
      </c>
      <c r="S1245" s="5">
        <f t="shared" si="397"/>
        <v>0</v>
      </c>
      <c r="T1245" s="5">
        <f t="shared" si="383"/>
        <v>0</v>
      </c>
      <c r="U1245" s="5">
        <f t="shared" si="385"/>
        <v>0</v>
      </c>
      <c r="V1245" s="5">
        <f t="shared" si="387"/>
        <v>0</v>
      </c>
      <c r="W1245" s="5" t="str">
        <f t="shared" si="391"/>
        <v/>
      </c>
      <c r="X1245" s="4" t="str">
        <f t="shared" si="388"/>
        <v/>
      </c>
    </row>
    <row r="1246" spans="1:24" x14ac:dyDescent="0.3">
      <c r="A1246" s="54"/>
      <c r="B1246" s="174" t="s">
        <v>219</v>
      </c>
      <c r="C1246" s="5">
        <f t="shared" si="389"/>
        <v>0</v>
      </c>
      <c r="D1246" s="5">
        <f t="shared" si="392"/>
        <v>0</v>
      </c>
      <c r="E1246" s="5">
        <f t="shared" si="394"/>
        <v>0</v>
      </c>
      <c r="F1246" s="5">
        <f t="shared" si="396"/>
        <v>0</v>
      </c>
      <c r="G1246" s="5">
        <f t="shared" si="382"/>
        <v>0</v>
      </c>
      <c r="H1246" s="5">
        <f t="shared" si="384"/>
        <v>0</v>
      </c>
      <c r="I1246" s="5">
        <f t="shared" si="386"/>
        <v>0</v>
      </c>
      <c r="J1246" s="5" t="str">
        <f t="shared" si="390"/>
        <v/>
      </c>
      <c r="N1246" s="54"/>
      <c r="O1246" s="174" t="s">
        <v>219</v>
      </c>
      <c r="P1246" s="5">
        <f t="shared" si="398"/>
        <v>0</v>
      </c>
      <c r="Q1246" s="5">
        <f t="shared" si="393"/>
        <v>0</v>
      </c>
      <c r="R1246" s="5">
        <f t="shared" si="395"/>
        <v>0</v>
      </c>
      <c r="S1246" s="5">
        <f t="shared" si="397"/>
        <v>0</v>
      </c>
      <c r="T1246" s="5">
        <f t="shared" si="383"/>
        <v>0</v>
      </c>
      <c r="U1246" s="5">
        <f t="shared" si="385"/>
        <v>0</v>
      </c>
      <c r="V1246" s="5">
        <f t="shared" si="387"/>
        <v>0</v>
      </c>
      <c r="W1246" s="5" t="str">
        <f t="shared" si="391"/>
        <v/>
      </c>
      <c r="X1246" s="4" t="str">
        <f t="shared" si="388"/>
        <v/>
      </c>
    </row>
    <row r="1247" spans="1:24" x14ac:dyDescent="0.3">
      <c r="A1247" s="54"/>
      <c r="B1247" s="174" t="s">
        <v>219</v>
      </c>
      <c r="C1247" s="5">
        <f t="shared" si="389"/>
        <v>0</v>
      </c>
      <c r="D1247" s="5">
        <f t="shared" si="392"/>
        <v>0</v>
      </c>
      <c r="E1247" s="5">
        <f t="shared" si="394"/>
        <v>0</v>
      </c>
      <c r="F1247" s="5">
        <f t="shared" si="396"/>
        <v>0</v>
      </c>
      <c r="G1247" s="5">
        <f t="shared" si="382"/>
        <v>0</v>
      </c>
      <c r="H1247" s="5">
        <f t="shared" si="384"/>
        <v>0</v>
      </c>
      <c r="I1247" s="5">
        <f t="shared" si="386"/>
        <v>0</v>
      </c>
      <c r="J1247" s="5" t="str">
        <f t="shared" si="390"/>
        <v/>
      </c>
      <c r="N1247" s="54"/>
      <c r="O1247" s="174" t="s">
        <v>219</v>
      </c>
      <c r="P1247" s="5">
        <f t="shared" si="398"/>
        <v>0</v>
      </c>
      <c r="Q1247" s="5">
        <f t="shared" si="393"/>
        <v>0</v>
      </c>
      <c r="R1247" s="5">
        <f t="shared" si="395"/>
        <v>0</v>
      </c>
      <c r="S1247" s="5">
        <f t="shared" si="397"/>
        <v>0</v>
      </c>
      <c r="T1247" s="5">
        <f t="shared" si="383"/>
        <v>0</v>
      </c>
      <c r="U1247" s="5">
        <f t="shared" si="385"/>
        <v>0</v>
      </c>
      <c r="V1247" s="5">
        <f t="shared" si="387"/>
        <v>0</v>
      </c>
      <c r="W1247" s="5" t="str">
        <f t="shared" si="391"/>
        <v/>
      </c>
      <c r="X1247" s="4" t="str">
        <f t="shared" si="388"/>
        <v/>
      </c>
    </row>
    <row r="1248" spans="1:24" x14ac:dyDescent="0.3">
      <c r="A1248" s="54"/>
      <c r="B1248" s="174" t="s">
        <v>219</v>
      </c>
      <c r="C1248" s="5">
        <f t="shared" si="389"/>
        <v>0</v>
      </c>
      <c r="D1248" s="5">
        <f t="shared" si="392"/>
        <v>0</v>
      </c>
      <c r="E1248" s="5">
        <f t="shared" si="394"/>
        <v>0</v>
      </c>
      <c r="F1248" s="5">
        <f t="shared" si="396"/>
        <v>0</v>
      </c>
      <c r="G1248" s="5">
        <f t="shared" si="382"/>
        <v>0</v>
      </c>
      <c r="H1248" s="5">
        <f t="shared" si="384"/>
        <v>0</v>
      </c>
      <c r="I1248" s="5">
        <f t="shared" si="386"/>
        <v>0</v>
      </c>
      <c r="J1248" s="5" t="str">
        <f t="shared" si="390"/>
        <v/>
      </c>
      <c r="N1248" s="54"/>
      <c r="O1248" s="174" t="s">
        <v>219</v>
      </c>
      <c r="P1248" s="5">
        <f t="shared" si="398"/>
        <v>0</v>
      </c>
      <c r="Q1248" s="5">
        <f t="shared" si="393"/>
        <v>0</v>
      </c>
      <c r="R1248" s="5">
        <f t="shared" si="395"/>
        <v>0</v>
      </c>
      <c r="S1248" s="5">
        <f t="shared" si="397"/>
        <v>0</v>
      </c>
      <c r="T1248" s="5">
        <f t="shared" si="383"/>
        <v>0</v>
      </c>
      <c r="U1248" s="5">
        <f t="shared" si="385"/>
        <v>0</v>
      </c>
      <c r="V1248" s="5">
        <f t="shared" si="387"/>
        <v>0</v>
      </c>
      <c r="W1248" s="5" t="str">
        <f t="shared" si="391"/>
        <v/>
      </c>
      <c r="X1248" s="4" t="str">
        <f t="shared" si="388"/>
        <v/>
      </c>
    </row>
    <row r="1249" spans="1:24" x14ac:dyDescent="0.3">
      <c r="A1249" s="54"/>
      <c r="B1249" s="174" t="s">
        <v>219</v>
      </c>
      <c r="C1249" s="5">
        <f t="shared" si="389"/>
        <v>0</v>
      </c>
      <c r="D1249" s="5">
        <f t="shared" si="392"/>
        <v>0</v>
      </c>
      <c r="E1249" s="5">
        <f t="shared" si="394"/>
        <v>0</v>
      </c>
      <c r="F1249" s="5">
        <f t="shared" si="396"/>
        <v>0</v>
      </c>
      <c r="G1249" s="5">
        <f t="shared" si="382"/>
        <v>0</v>
      </c>
      <c r="H1249" s="5">
        <f t="shared" si="384"/>
        <v>0</v>
      </c>
      <c r="I1249" s="5">
        <f t="shared" si="386"/>
        <v>0</v>
      </c>
      <c r="J1249" s="5" t="str">
        <f t="shared" si="390"/>
        <v/>
      </c>
      <c r="N1249" s="54"/>
      <c r="O1249" s="174" t="s">
        <v>219</v>
      </c>
      <c r="P1249" s="5">
        <f t="shared" si="398"/>
        <v>0</v>
      </c>
      <c r="Q1249" s="5">
        <f t="shared" si="393"/>
        <v>0</v>
      </c>
      <c r="R1249" s="5">
        <f t="shared" si="395"/>
        <v>0</v>
      </c>
      <c r="S1249" s="5">
        <f t="shared" si="397"/>
        <v>0</v>
      </c>
      <c r="T1249" s="5">
        <f t="shared" si="383"/>
        <v>0</v>
      </c>
      <c r="U1249" s="5">
        <f t="shared" si="385"/>
        <v>0</v>
      </c>
      <c r="V1249" s="5">
        <f t="shared" si="387"/>
        <v>0</v>
      </c>
      <c r="W1249" s="5" t="str">
        <f t="shared" si="391"/>
        <v/>
      </c>
      <c r="X1249" s="4" t="str">
        <f t="shared" si="388"/>
        <v/>
      </c>
    </row>
    <row r="1250" spans="1:24" x14ac:dyDescent="0.3">
      <c r="A1250" s="54"/>
      <c r="B1250" s="174" t="s">
        <v>219</v>
      </c>
      <c r="C1250" s="5">
        <f t="shared" si="389"/>
        <v>0</v>
      </c>
      <c r="D1250" s="5">
        <f t="shared" si="392"/>
        <v>0</v>
      </c>
      <c r="E1250" s="5">
        <f t="shared" si="394"/>
        <v>0</v>
      </c>
      <c r="F1250" s="5">
        <f t="shared" si="396"/>
        <v>0</v>
      </c>
      <c r="G1250" s="5">
        <f t="shared" si="382"/>
        <v>0</v>
      </c>
      <c r="H1250" s="5">
        <f t="shared" si="384"/>
        <v>0</v>
      </c>
      <c r="I1250" s="5">
        <f t="shared" si="386"/>
        <v>0</v>
      </c>
      <c r="J1250" s="5" t="str">
        <f t="shared" si="390"/>
        <v/>
      </c>
      <c r="N1250" s="54"/>
      <c r="O1250" s="174" t="s">
        <v>219</v>
      </c>
      <c r="P1250" s="5">
        <f t="shared" si="398"/>
        <v>0</v>
      </c>
      <c r="Q1250" s="5">
        <f t="shared" si="393"/>
        <v>0</v>
      </c>
      <c r="R1250" s="5">
        <f t="shared" si="395"/>
        <v>0</v>
      </c>
      <c r="S1250" s="5">
        <f t="shared" si="397"/>
        <v>0</v>
      </c>
      <c r="T1250" s="5">
        <f t="shared" si="383"/>
        <v>0</v>
      </c>
      <c r="U1250" s="5">
        <f t="shared" si="385"/>
        <v>0</v>
      </c>
      <c r="V1250" s="5">
        <f t="shared" si="387"/>
        <v>0</v>
      </c>
      <c r="W1250" s="5" t="str">
        <f t="shared" si="391"/>
        <v/>
      </c>
      <c r="X1250" s="4" t="str">
        <f t="shared" si="388"/>
        <v/>
      </c>
    </row>
    <row r="1251" spans="1:24" x14ac:dyDescent="0.3">
      <c r="A1251" s="54"/>
      <c r="B1251" s="174" t="s">
        <v>219</v>
      </c>
      <c r="C1251" s="5">
        <f t="shared" si="389"/>
        <v>0</v>
      </c>
      <c r="D1251" s="5">
        <f t="shared" si="392"/>
        <v>0</v>
      </c>
      <c r="E1251" s="5">
        <f t="shared" si="394"/>
        <v>0</v>
      </c>
      <c r="F1251" s="5">
        <f t="shared" si="396"/>
        <v>0</v>
      </c>
      <c r="G1251" s="5">
        <f t="shared" si="382"/>
        <v>0</v>
      </c>
      <c r="H1251" s="5">
        <f t="shared" si="384"/>
        <v>0</v>
      </c>
      <c r="I1251" s="5">
        <f t="shared" si="386"/>
        <v>0</v>
      </c>
      <c r="J1251" s="5" t="str">
        <f t="shared" si="390"/>
        <v/>
      </c>
      <c r="N1251" s="54"/>
      <c r="O1251" s="174" t="s">
        <v>219</v>
      </c>
      <c r="P1251" s="5">
        <f t="shared" si="398"/>
        <v>0</v>
      </c>
      <c r="Q1251" s="5">
        <f t="shared" si="393"/>
        <v>0</v>
      </c>
      <c r="R1251" s="5">
        <f t="shared" si="395"/>
        <v>0</v>
      </c>
      <c r="S1251" s="5">
        <f t="shared" si="397"/>
        <v>0</v>
      </c>
      <c r="T1251" s="5">
        <f t="shared" si="383"/>
        <v>0</v>
      </c>
      <c r="U1251" s="5">
        <f t="shared" si="385"/>
        <v>0</v>
      </c>
      <c r="V1251" s="5">
        <f t="shared" si="387"/>
        <v>0</v>
      </c>
      <c r="W1251" s="5" t="str">
        <f t="shared" si="391"/>
        <v/>
      </c>
      <c r="X1251" s="4" t="str">
        <f t="shared" si="388"/>
        <v/>
      </c>
    </row>
    <row r="1252" spans="1:24" x14ac:dyDescent="0.3">
      <c r="A1252" s="54"/>
      <c r="B1252" s="174" t="s">
        <v>219</v>
      </c>
      <c r="C1252" s="5">
        <f t="shared" si="389"/>
        <v>0</v>
      </c>
      <c r="D1252" s="5">
        <f t="shared" si="392"/>
        <v>0</v>
      </c>
      <c r="E1252" s="5">
        <f t="shared" si="394"/>
        <v>0</v>
      </c>
      <c r="F1252" s="5">
        <f t="shared" si="396"/>
        <v>0</v>
      </c>
      <c r="G1252" s="5">
        <f t="shared" si="382"/>
        <v>0</v>
      </c>
      <c r="H1252" s="5">
        <f t="shared" si="384"/>
        <v>0</v>
      </c>
      <c r="I1252" s="5">
        <f t="shared" si="386"/>
        <v>0</v>
      </c>
      <c r="J1252" s="5" t="str">
        <f t="shared" si="390"/>
        <v/>
      </c>
      <c r="N1252" s="54"/>
      <c r="O1252" s="174" t="s">
        <v>219</v>
      </c>
      <c r="P1252" s="5">
        <f t="shared" si="398"/>
        <v>0</v>
      </c>
      <c r="Q1252" s="5">
        <f t="shared" si="393"/>
        <v>0</v>
      </c>
      <c r="R1252" s="5">
        <f t="shared" si="395"/>
        <v>0</v>
      </c>
      <c r="S1252" s="5">
        <f t="shared" si="397"/>
        <v>0</v>
      </c>
      <c r="T1252" s="5">
        <f t="shared" si="383"/>
        <v>0</v>
      </c>
      <c r="U1252" s="5">
        <f t="shared" si="385"/>
        <v>0</v>
      </c>
      <c r="V1252" s="5">
        <f t="shared" si="387"/>
        <v>0</v>
      </c>
      <c r="W1252" s="5" t="str">
        <f t="shared" si="391"/>
        <v/>
      </c>
      <c r="X1252" s="4" t="str">
        <f t="shared" si="388"/>
        <v/>
      </c>
    </row>
    <row r="1253" spans="1:24" x14ac:dyDescent="0.3">
      <c r="A1253" s="54"/>
      <c r="B1253" s="174" t="s">
        <v>219</v>
      </c>
      <c r="C1253" s="5">
        <f t="shared" si="389"/>
        <v>0</v>
      </c>
      <c r="D1253" s="5">
        <f t="shared" si="392"/>
        <v>0</v>
      </c>
      <c r="E1253" s="5">
        <f t="shared" si="394"/>
        <v>0</v>
      </c>
      <c r="F1253" s="5">
        <f t="shared" si="396"/>
        <v>0</v>
      </c>
      <c r="G1253" s="5">
        <f t="shared" si="382"/>
        <v>0</v>
      </c>
      <c r="H1253" s="5">
        <f t="shared" si="384"/>
        <v>0</v>
      </c>
      <c r="I1253" s="5">
        <f t="shared" si="386"/>
        <v>0</v>
      </c>
      <c r="J1253" s="5" t="str">
        <f t="shared" si="390"/>
        <v/>
      </c>
      <c r="N1253" s="54"/>
      <c r="O1253" s="174" t="s">
        <v>219</v>
      </c>
      <c r="P1253" s="5">
        <f t="shared" si="398"/>
        <v>0</v>
      </c>
      <c r="Q1253" s="5">
        <f t="shared" si="393"/>
        <v>0</v>
      </c>
      <c r="R1253" s="5">
        <f t="shared" si="395"/>
        <v>0</v>
      </c>
      <c r="S1253" s="5">
        <f t="shared" si="397"/>
        <v>0</v>
      </c>
      <c r="T1253" s="5">
        <f t="shared" si="383"/>
        <v>0</v>
      </c>
      <c r="U1253" s="5">
        <f t="shared" si="385"/>
        <v>0</v>
      </c>
      <c r="V1253" s="5">
        <f t="shared" si="387"/>
        <v>0</v>
      </c>
      <c r="W1253" s="5" t="str">
        <f t="shared" si="391"/>
        <v/>
      </c>
      <c r="X1253" s="4" t="str">
        <f t="shared" si="388"/>
        <v/>
      </c>
    </row>
    <row r="1254" spans="1:24" x14ac:dyDescent="0.3">
      <c r="A1254" s="54"/>
      <c r="B1254" s="174" t="s">
        <v>219</v>
      </c>
      <c r="C1254" s="5">
        <f t="shared" si="389"/>
        <v>0</v>
      </c>
      <c r="D1254" s="5">
        <f t="shared" si="392"/>
        <v>0</v>
      </c>
      <c r="E1254" s="5">
        <f t="shared" si="394"/>
        <v>0</v>
      </c>
      <c r="F1254" s="5">
        <f t="shared" si="396"/>
        <v>0</v>
      </c>
      <c r="G1254" s="5">
        <f t="shared" ref="G1254:G1317" si="399">IF(ISNUMBER(B1218),(IFERROR((B1254/B1218)-1,0)),0)</f>
        <v>0</v>
      </c>
      <c r="H1254" s="5">
        <f t="shared" si="384"/>
        <v>0</v>
      </c>
      <c r="I1254" s="5">
        <f t="shared" si="386"/>
        <v>0</v>
      </c>
      <c r="J1254" s="5" t="str">
        <f t="shared" si="390"/>
        <v/>
      </c>
      <c r="N1254" s="54"/>
      <c r="O1254" s="174" t="s">
        <v>219</v>
      </c>
      <c r="P1254" s="5">
        <f t="shared" si="398"/>
        <v>0</v>
      </c>
      <c r="Q1254" s="5">
        <f t="shared" si="393"/>
        <v>0</v>
      </c>
      <c r="R1254" s="5">
        <f t="shared" si="395"/>
        <v>0</v>
      </c>
      <c r="S1254" s="5">
        <f t="shared" si="397"/>
        <v>0</v>
      </c>
      <c r="T1254" s="5">
        <f t="shared" ref="T1254:T1317" si="400">IF(ISNUMBER(O1218),(IFERROR((O1254/O1218)-1,0)),0)</f>
        <v>0</v>
      </c>
      <c r="U1254" s="5">
        <f t="shared" si="385"/>
        <v>0</v>
      </c>
      <c r="V1254" s="5">
        <f t="shared" si="387"/>
        <v>0</v>
      </c>
      <c r="W1254" s="5" t="str">
        <f t="shared" si="391"/>
        <v/>
      </c>
      <c r="X1254" s="4" t="str">
        <f t="shared" si="388"/>
        <v/>
      </c>
    </row>
    <row r="1255" spans="1:24" x14ac:dyDescent="0.3">
      <c r="A1255" s="54"/>
      <c r="B1255" s="174" t="s">
        <v>219</v>
      </c>
      <c r="C1255" s="5">
        <f t="shared" si="389"/>
        <v>0</v>
      </c>
      <c r="D1255" s="5">
        <f t="shared" si="392"/>
        <v>0</v>
      </c>
      <c r="E1255" s="5">
        <f t="shared" si="394"/>
        <v>0</v>
      </c>
      <c r="F1255" s="5">
        <f t="shared" si="396"/>
        <v>0</v>
      </c>
      <c r="G1255" s="5">
        <f t="shared" si="399"/>
        <v>0</v>
      </c>
      <c r="H1255" s="5">
        <f t="shared" si="384"/>
        <v>0</v>
      </c>
      <c r="I1255" s="5">
        <f t="shared" si="386"/>
        <v>0</v>
      </c>
      <c r="J1255" s="5" t="str">
        <f t="shared" si="390"/>
        <v/>
      </c>
      <c r="N1255" s="54"/>
      <c r="O1255" s="174" t="s">
        <v>219</v>
      </c>
      <c r="P1255" s="5">
        <f t="shared" si="398"/>
        <v>0</v>
      </c>
      <c r="Q1255" s="5">
        <f t="shared" si="393"/>
        <v>0</v>
      </c>
      <c r="R1255" s="5">
        <f t="shared" si="395"/>
        <v>0</v>
      </c>
      <c r="S1255" s="5">
        <f t="shared" si="397"/>
        <v>0</v>
      </c>
      <c r="T1255" s="5">
        <f t="shared" si="400"/>
        <v>0</v>
      </c>
      <c r="U1255" s="5">
        <f t="shared" si="385"/>
        <v>0</v>
      </c>
      <c r="V1255" s="5">
        <f t="shared" si="387"/>
        <v>0</v>
      </c>
      <c r="W1255" s="5" t="str">
        <f t="shared" si="391"/>
        <v/>
      </c>
      <c r="X1255" s="4" t="str">
        <f t="shared" si="388"/>
        <v/>
      </c>
    </row>
    <row r="1256" spans="1:24" x14ac:dyDescent="0.3">
      <c r="A1256" s="54"/>
      <c r="B1256" s="174" t="s">
        <v>219</v>
      </c>
      <c r="C1256" s="5">
        <f t="shared" si="389"/>
        <v>0</v>
      </c>
      <c r="D1256" s="5">
        <f t="shared" si="392"/>
        <v>0</v>
      </c>
      <c r="E1256" s="5">
        <f t="shared" si="394"/>
        <v>0</v>
      </c>
      <c r="F1256" s="5">
        <f t="shared" si="396"/>
        <v>0</v>
      </c>
      <c r="G1256" s="5">
        <f t="shared" si="399"/>
        <v>0</v>
      </c>
      <c r="H1256" s="5">
        <f t="shared" si="384"/>
        <v>0</v>
      </c>
      <c r="I1256" s="5">
        <f t="shared" si="386"/>
        <v>0</v>
      </c>
      <c r="J1256" s="5" t="str">
        <f t="shared" si="390"/>
        <v/>
      </c>
      <c r="N1256" s="54"/>
      <c r="O1256" s="174" t="s">
        <v>219</v>
      </c>
      <c r="P1256" s="5">
        <f t="shared" si="398"/>
        <v>0</v>
      </c>
      <c r="Q1256" s="5">
        <f t="shared" si="393"/>
        <v>0</v>
      </c>
      <c r="R1256" s="5">
        <f t="shared" si="395"/>
        <v>0</v>
      </c>
      <c r="S1256" s="5">
        <f t="shared" si="397"/>
        <v>0</v>
      </c>
      <c r="T1256" s="5">
        <f t="shared" si="400"/>
        <v>0</v>
      </c>
      <c r="U1256" s="5">
        <f t="shared" si="385"/>
        <v>0</v>
      </c>
      <c r="V1256" s="5">
        <f t="shared" si="387"/>
        <v>0</v>
      </c>
      <c r="W1256" s="5" t="str">
        <f t="shared" si="391"/>
        <v/>
      </c>
      <c r="X1256" s="4" t="str">
        <f t="shared" si="388"/>
        <v/>
      </c>
    </row>
    <row r="1257" spans="1:24" x14ac:dyDescent="0.3">
      <c r="A1257" s="54"/>
      <c r="B1257" s="174" t="s">
        <v>219</v>
      </c>
      <c r="C1257" s="5">
        <f t="shared" si="389"/>
        <v>0</v>
      </c>
      <c r="D1257" s="5">
        <f t="shared" si="392"/>
        <v>0</v>
      </c>
      <c r="E1257" s="5">
        <f t="shared" si="394"/>
        <v>0</v>
      </c>
      <c r="F1257" s="5">
        <f t="shared" si="396"/>
        <v>0</v>
      </c>
      <c r="G1257" s="5">
        <f t="shared" si="399"/>
        <v>0</v>
      </c>
      <c r="H1257" s="5">
        <f t="shared" si="384"/>
        <v>0</v>
      </c>
      <c r="I1257" s="5">
        <f t="shared" si="386"/>
        <v>0</v>
      </c>
      <c r="J1257" s="5" t="str">
        <f t="shared" si="390"/>
        <v/>
      </c>
      <c r="N1257" s="54"/>
      <c r="O1257" s="174" t="s">
        <v>219</v>
      </c>
      <c r="P1257" s="5">
        <f t="shared" si="398"/>
        <v>0</v>
      </c>
      <c r="Q1257" s="5">
        <f t="shared" si="393"/>
        <v>0</v>
      </c>
      <c r="R1257" s="5">
        <f t="shared" si="395"/>
        <v>0</v>
      </c>
      <c r="S1257" s="5">
        <f t="shared" si="397"/>
        <v>0</v>
      </c>
      <c r="T1257" s="5">
        <f t="shared" si="400"/>
        <v>0</v>
      </c>
      <c r="U1257" s="5">
        <f t="shared" si="385"/>
        <v>0</v>
      </c>
      <c r="V1257" s="5">
        <f t="shared" si="387"/>
        <v>0</v>
      </c>
      <c r="W1257" s="5" t="str">
        <f t="shared" si="391"/>
        <v/>
      </c>
      <c r="X1257" s="4" t="str">
        <f t="shared" si="388"/>
        <v/>
      </c>
    </row>
    <row r="1258" spans="1:24" x14ac:dyDescent="0.3">
      <c r="A1258" s="54"/>
      <c r="B1258" s="174" t="s">
        <v>219</v>
      </c>
      <c r="C1258" s="5">
        <f t="shared" si="389"/>
        <v>0</v>
      </c>
      <c r="D1258" s="5">
        <f t="shared" si="392"/>
        <v>0</v>
      </c>
      <c r="E1258" s="5">
        <f t="shared" si="394"/>
        <v>0</v>
      </c>
      <c r="F1258" s="5">
        <f t="shared" si="396"/>
        <v>0</v>
      </c>
      <c r="G1258" s="5">
        <f t="shared" si="399"/>
        <v>0</v>
      </c>
      <c r="H1258" s="5">
        <f t="shared" si="384"/>
        <v>0</v>
      </c>
      <c r="I1258" s="5">
        <f t="shared" si="386"/>
        <v>0</v>
      </c>
      <c r="J1258" s="5" t="str">
        <f t="shared" si="390"/>
        <v/>
      </c>
      <c r="N1258" s="54"/>
      <c r="O1258" s="174" t="s">
        <v>219</v>
      </c>
      <c r="P1258" s="5">
        <f t="shared" si="398"/>
        <v>0</v>
      </c>
      <c r="Q1258" s="5">
        <f t="shared" si="393"/>
        <v>0</v>
      </c>
      <c r="R1258" s="5">
        <f t="shared" si="395"/>
        <v>0</v>
      </c>
      <c r="S1258" s="5">
        <f t="shared" si="397"/>
        <v>0</v>
      </c>
      <c r="T1258" s="5">
        <f t="shared" si="400"/>
        <v>0</v>
      </c>
      <c r="U1258" s="5">
        <f t="shared" si="385"/>
        <v>0</v>
      </c>
      <c r="V1258" s="5">
        <f t="shared" si="387"/>
        <v>0</v>
      </c>
      <c r="W1258" s="5" t="str">
        <f t="shared" si="391"/>
        <v/>
      </c>
      <c r="X1258" s="4" t="str">
        <f t="shared" si="388"/>
        <v/>
      </c>
    </row>
    <row r="1259" spans="1:24" x14ac:dyDescent="0.3">
      <c r="A1259" s="54"/>
      <c r="B1259" s="174" t="s">
        <v>219</v>
      </c>
      <c r="C1259" s="5">
        <f t="shared" si="389"/>
        <v>0</v>
      </c>
      <c r="D1259" s="5">
        <f t="shared" si="392"/>
        <v>0</v>
      </c>
      <c r="E1259" s="5">
        <f t="shared" si="394"/>
        <v>0</v>
      </c>
      <c r="F1259" s="5">
        <f t="shared" si="396"/>
        <v>0</v>
      </c>
      <c r="G1259" s="5">
        <f t="shared" si="399"/>
        <v>0</v>
      </c>
      <c r="H1259" s="5">
        <f t="shared" si="384"/>
        <v>0</v>
      </c>
      <c r="I1259" s="5">
        <f t="shared" si="386"/>
        <v>0</v>
      </c>
      <c r="J1259" s="5" t="str">
        <f t="shared" si="390"/>
        <v/>
      </c>
      <c r="N1259" s="54"/>
      <c r="O1259" s="174" t="s">
        <v>219</v>
      </c>
      <c r="P1259" s="5">
        <f t="shared" si="398"/>
        <v>0</v>
      </c>
      <c r="Q1259" s="5">
        <f t="shared" si="393"/>
        <v>0</v>
      </c>
      <c r="R1259" s="5">
        <f t="shared" si="395"/>
        <v>0</v>
      </c>
      <c r="S1259" s="5">
        <f t="shared" si="397"/>
        <v>0</v>
      </c>
      <c r="T1259" s="5">
        <f t="shared" si="400"/>
        <v>0</v>
      </c>
      <c r="U1259" s="5">
        <f t="shared" si="385"/>
        <v>0</v>
      </c>
      <c r="V1259" s="5">
        <f t="shared" si="387"/>
        <v>0</v>
      </c>
      <c r="W1259" s="5" t="str">
        <f t="shared" si="391"/>
        <v/>
      </c>
      <c r="X1259" s="4" t="str">
        <f t="shared" si="388"/>
        <v/>
      </c>
    </row>
    <row r="1260" spans="1:24" x14ac:dyDescent="0.3">
      <c r="A1260" s="54"/>
      <c r="B1260" s="174" t="s">
        <v>219</v>
      </c>
      <c r="C1260" s="5">
        <f t="shared" si="389"/>
        <v>0</v>
      </c>
      <c r="D1260" s="5">
        <f t="shared" si="392"/>
        <v>0</v>
      </c>
      <c r="E1260" s="5">
        <f t="shared" si="394"/>
        <v>0</v>
      </c>
      <c r="F1260" s="5">
        <f t="shared" si="396"/>
        <v>0</v>
      </c>
      <c r="G1260" s="5">
        <f t="shared" si="399"/>
        <v>0</v>
      </c>
      <c r="H1260" s="5">
        <f t="shared" si="384"/>
        <v>0</v>
      </c>
      <c r="I1260" s="5">
        <f t="shared" si="386"/>
        <v>0</v>
      </c>
      <c r="J1260" s="5" t="str">
        <f t="shared" si="390"/>
        <v/>
      </c>
      <c r="N1260" s="54"/>
      <c r="O1260" s="174" t="s">
        <v>219</v>
      </c>
      <c r="P1260" s="5">
        <f t="shared" si="398"/>
        <v>0</v>
      </c>
      <c r="Q1260" s="5">
        <f t="shared" si="393"/>
        <v>0</v>
      </c>
      <c r="R1260" s="5">
        <f t="shared" si="395"/>
        <v>0</v>
      </c>
      <c r="S1260" s="5">
        <f t="shared" si="397"/>
        <v>0</v>
      </c>
      <c r="T1260" s="5">
        <f t="shared" si="400"/>
        <v>0</v>
      </c>
      <c r="U1260" s="5">
        <f t="shared" si="385"/>
        <v>0</v>
      </c>
      <c r="V1260" s="5">
        <f t="shared" si="387"/>
        <v>0</v>
      </c>
      <c r="W1260" s="5" t="str">
        <f t="shared" si="391"/>
        <v/>
      </c>
      <c r="X1260" s="4" t="str">
        <f t="shared" si="388"/>
        <v/>
      </c>
    </row>
    <row r="1261" spans="1:24" x14ac:dyDescent="0.3">
      <c r="A1261" s="54"/>
      <c r="B1261" s="174" t="s">
        <v>219</v>
      </c>
      <c r="C1261" s="5">
        <f t="shared" si="389"/>
        <v>0</v>
      </c>
      <c r="D1261" s="5">
        <f t="shared" si="392"/>
        <v>0</v>
      </c>
      <c r="E1261" s="5">
        <f t="shared" si="394"/>
        <v>0</v>
      </c>
      <c r="F1261" s="5">
        <f t="shared" si="396"/>
        <v>0</v>
      </c>
      <c r="G1261" s="5">
        <f t="shared" si="399"/>
        <v>0</v>
      </c>
      <c r="H1261" s="5">
        <f t="shared" si="384"/>
        <v>0</v>
      </c>
      <c r="I1261" s="5">
        <f t="shared" si="386"/>
        <v>0</v>
      </c>
      <c r="J1261" s="5" t="str">
        <f t="shared" si="390"/>
        <v/>
      </c>
      <c r="N1261" s="54"/>
      <c r="O1261" s="174" t="s">
        <v>219</v>
      </c>
      <c r="P1261" s="5">
        <f t="shared" si="398"/>
        <v>0</v>
      </c>
      <c r="Q1261" s="5">
        <f t="shared" si="393"/>
        <v>0</v>
      </c>
      <c r="R1261" s="5">
        <f t="shared" si="395"/>
        <v>0</v>
      </c>
      <c r="S1261" s="5">
        <f t="shared" si="397"/>
        <v>0</v>
      </c>
      <c r="T1261" s="5">
        <f t="shared" si="400"/>
        <v>0</v>
      </c>
      <c r="U1261" s="5">
        <f t="shared" si="385"/>
        <v>0</v>
      </c>
      <c r="V1261" s="5">
        <f t="shared" si="387"/>
        <v>0</v>
      </c>
      <c r="W1261" s="5" t="str">
        <f t="shared" si="391"/>
        <v/>
      </c>
      <c r="X1261" s="4" t="str">
        <f t="shared" si="388"/>
        <v/>
      </c>
    </row>
    <row r="1262" spans="1:24" x14ac:dyDescent="0.3">
      <c r="A1262" s="54"/>
      <c r="B1262" s="174" t="s">
        <v>219</v>
      </c>
      <c r="C1262" s="5">
        <f t="shared" si="389"/>
        <v>0</v>
      </c>
      <c r="D1262" s="5">
        <f t="shared" si="392"/>
        <v>0</v>
      </c>
      <c r="E1262" s="5">
        <f t="shared" si="394"/>
        <v>0</v>
      </c>
      <c r="F1262" s="5">
        <f t="shared" si="396"/>
        <v>0</v>
      </c>
      <c r="G1262" s="5">
        <f t="shared" si="399"/>
        <v>0</v>
      </c>
      <c r="H1262" s="5">
        <f t="shared" si="384"/>
        <v>0</v>
      </c>
      <c r="I1262" s="5">
        <f t="shared" si="386"/>
        <v>0</v>
      </c>
      <c r="J1262" s="5" t="str">
        <f t="shared" si="390"/>
        <v/>
      </c>
      <c r="N1262" s="54"/>
      <c r="O1262" s="174" t="s">
        <v>219</v>
      </c>
      <c r="P1262" s="5">
        <f t="shared" si="398"/>
        <v>0</v>
      </c>
      <c r="Q1262" s="5">
        <f t="shared" si="393"/>
        <v>0</v>
      </c>
      <c r="R1262" s="5">
        <f t="shared" si="395"/>
        <v>0</v>
      </c>
      <c r="S1262" s="5">
        <f t="shared" si="397"/>
        <v>0</v>
      </c>
      <c r="T1262" s="5">
        <f t="shared" si="400"/>
        <v>0</v>
      </c>
      <c r="U1262" s="5">
        <f t="shared" si="385"/>
        <v>0</v>
      </c>
      <c r="V1262" s="5">
        <f t="shared" si="387"/>
        <v>0</v>
      </c>
      <c r="W1262" s="5" t="str">
        <f t="shared" si="391"/>
        <v/>
      </c>
      <c r="X1262" s="4" t="str">
        <f t="shared" si="388"/>
        <v/>
      </c>
    </row>
    <row r="1263" spans="1:24" x14ac:dyDescent="0.3">
      <c r="A1263" s="54"/>
      <c r="B1263" s="174" t="s">
        <v>219</v>
      </c>
      <c r="C1263" s="5">
        <f t="shared" si="389"/>
        <v>0</v>
      </c>
      <c r="D1263" s="5">
        <f t="shared" si="392"/>
        <v>0</v>
      </c>
      <c r="E1263" s="5">
        <f t="shared" si="394"/>
        <v>0</v>
      </c>
      <c r="F1263" s="5">
        <f t="shared" si="396"/>
        <v>0</v>
      </c>
      <c r="G1263" s="5">
        <f t="shared" si="399"/>
        <v>0</v>
      </c>
      <c r="H1263" s="5">
        <f t="shared" si="384"/>
        <v>0</v>
      </c>
      <c r="I1263" s="5">
        <f t="shared" si="386"/>
        <v>0</v>
      </c>
      <c r="J1263" s="5" t="str">
        <f t="shared" si="390"/>
        <v/>
      </c>
      <c r="N1263" s="54"/>
      <c r="O1263" s="174" t="s">
        <v>219</v>
      </c>
      <c r="P1263" s="5">
        <f t="shared" si="398"/>
        <v>0</v>
      </c>
      <c r="Q1263" s="5">
        <f t="shared" si="393"/>
        <v>0</v>
      </c>
      <c r="R1263" s="5">
        <f t="shared" si="395"/>
        <v>0</v>
      </c>
      <c r="S1263" s="5">
        <f t="shared" si="397"/>
        <v>0</v>
      </c>
      <c r="T1263" s="5">
        <f t="shared" si="400"/>
        <v>0</v>
      </c>
      <c r="U1263" s="5">
        <f t="shared" si="385"/>
        <v>0</v>
      </c>
      <c r="V1263" s="5">
        <f t="shared" si="387"/>
        <v>0</v>
      </c>
      <c r="W1263" s="5" t="str">
        <f t="shared" si="391"/>
        <v/>
      </c>
      <c r="X1263" s="4" t="str">
        <f t="shared" si="388"/>
        <v/>
      </c>
    </row>
    <row r="1264" spans="1:24" x14ac:dyDescent="0.3">
      <c r="A1264" s="54"/>
      <c r="B1264" s="174" t="s">
        <v>219</v>
      </c>
      <c r="C1264" s="5">
        <f t="shared" si="389"/>
        <v>0</v>
      </c>
      <c r="D1264" s="5">
        <f t="shared" si="392"/>
        <v>0</v>
      </c>
      <c r="E1264" s="5">
        <f t="shared" si="394"/>
        <v>0</v>
      </c>
      <c r="F1264" s="5">
        <f t="shared" si="396"/>
        <v>0</v>
      </c>
      <c r="G1264" s="5">
        <f t="shared" si="399"/>
        <v>0</v>
      </c>
      <c r="H1264" s="5">
        <f t="shared" si="384"/>
        <v>0</v>
      </c>
      <c r="I1264" s="5">
        <f t="shared" si="386"/>
        <v>0</v>
      </c>
      <c r="J1264" s="5" t="str">
        <f t="shared" si="390"/>
        <v/>
      </c>
      <c r="N1264" s="54"/>
      <c r="O1264" s="174" t="s">
        <v>219</v>
      </c>
      <c r="P1264" s="5">
        <f t="shared" si="398"/>
        <v>0</v>
      </c>
      <c r="Q1264" s="5">
        <f t="shared" si="393"/>
        <v>0</v>
      </c>
      <c r="R1264" s="5">
        <f t="shared" si="395"/>
        <v>0</v>
      </c>
      <c r="S1264" s="5">
        <f t="shared" si="397"/>
        <v>0</v>
      </c>
      <c r="T1264" s="5">
        <f t="shared" si="400"/>
        <v>0</v>
      </c>
      <c r="U1264" s="5">
        <f t="shared" si="385"/>
        <v>0</v>
      </c>
      <c r="V1264" s="5">
        <f t="shared" si="387"/>
        <v>0</v>
      </c>
      <c r="W1264" s="5" t="str">
        <f t="shared" si="391"/>
        <v/>
      </c>
      <c r="X1264" s="4" t="str">
        <f t="shared" si="388"/>
        <v/>
      </c>
    </row>
    <row r="1265" spans="1:24" x14ac:dyDescent="0.3">
      <c r="A1265" s="54"/>
      <c r="B1265" s="174" t="s">
        <v>219</v>
      </c>
      <c r="C1265" s="5">
        <f t="shared" si="389"/>
        <v>0</v>
      </c>
      <c r="D1265" s="5">
        <f t="shared" si="392"/>
        <v>0</v>
      </c>
      <c r="E1265" s="5">
        <f t="shared" si="394"/>
        <v>0</v>
      </c>
      <c r="F1265" s="5">
        <f t="shared" si="396"/>
        <v>0</v>
      </c>
      <c r="G1265" s="5">
        <f t="shared" si="399"/>
        <v>0</v>
      </c>
      <c r="H1265" s="5">
        <f t="shared" si="384"/>
        <v>0</v>
      </c>
      <c r="I1265" s="5">
        <f t="shared" si="386"/>
        <v>0</v>
      </c>
      <c r="J1265" s="5" t="str">
        <f t="shared" si="390"/>
        <v/>
      </c>
      <c r="N1265" s="54"/>
      <c r="O1265" s="174" t="s">
        <v>219</v>
      </c>
      <c r="P1265" s="5">
        <f t="shared" si="398"/>
        <v>0</v>
      </c>
      <c r="Q1265" s="5">
        <f t="shared" si="393"/>
        <v>0</v>
      </c>
      <c r="R1265" s="5">
        <f t="shared" si="395"/>
        <v>0</v>
      </c>
      <c r="S1265" s="5">
        <f t="shared" si="397"/>
        <v>0</v>
      </c>
      <c r="T1265" s="5">
        <f t="shared" si="400"/>
        <v>0</v>
      </c>
      <c r="U1265" s="5">
        <f t="shared" si="385"/>
        <v>0</v>
      </c>
      <c r="V1265" s="5">
        <f t="shared" si="387"/>
        <v>0</v>
      </c>
      <c r="W1265" s="5" t="str">
        <f t="shared" si="391"/>
        <v/>
      </c>
      <c r="X1265" s="4" t="str">
        <f t="shared" si="388"/>
        <v/>
      </c>
    </row>
    <row r="1266" spans="1:24" x14ac:dyDescent="0.3">
      <c r="A1266" s="54"/>
      <c r="B1266" s="174" t="s">
        <v>219</v>
      </c>
      <c r="C1266" s="5">
        <f t="shared" si="389"/>
        <v>0</v>
      </c>
      <c r="D1266" s="5">
        <f t="shared" si="392"/>
        <v>0</v>
      </c>
      <c r="E1266" s="5">
        <f t="shared" si="394"/>
        <v>0</v>
      </c>
      <c r="F1266" s="5">
        <f t="shared" si="396"/>
        <v>0</v>
      </c>
      <c r="G1266" s="5">
        <f t="shared" si="399"/>
        <v>0</v>
      </c>
      <c r="H1266" s="5">
        <f t="shared" si="384"/>
        <v>0</v>
      </c>
      <c r="I1266" s="5">
        <f t="shared" si="386"/>
        <v>0</v>
      </c>
      <c r="J1266" s="5" t="str">
        <f t="shared" si="390"/>
        <v/>
      </c>
      <c r="N1266" s="54"/>
      <c r="O1266" s="174" t="s">
        <v>219</v>
      </c>
      <c r="P1266" s="5">
        <f t="shared" si="398"/>
        <v>0</v>
      </c>
      <c r="Q1266" s="5">
        <f t="shared" si="393"/>
        <v>0</v>
      </c>
      <c r="R1266" s="5">
        <f t="shared" si="395"/>
        <v>0</v>
      </c>
      <c r="S1266" s="5">
        <f t="shared" si="397"/>
        <v>0</v>
      </c>
      <c r="T1266" s="5">
        <f t="shared" si="400"/>
        <v>0</v>
      </c>
      <c r="U1266" s="5">
        <f t="shared" si="385"/>
        <v>0</v>
      </c>
      <c r="V1266" s="5">
        <f t="shared" si="387"/>
        <v>0</v>
      </c>
      <c r="W1266" s="5" t="str">
        <f t="shared" si="391"/>
        <v/>
      </c>
      <c r="X1266" s="4" t="str">
        <f t="shared" si="388"/>
        <v/>
      </c>
    </row>
    <row r="1267" spans="1:24" x14ac:dyDescent="0.3">
      <c r="A1267" s="54"/>
      <c r="B1267" s="174" t="s">
        <v>219</v>
      </c>
      <c r="C1267" s="5">
        <f t="shared" si="389"/>
        <v>0</v>
      </c>
      <c r="D1267" s="5">
        <f t="shared" si="392"/>
        <v>0</v>
      </c>
      <c r="E1267" s="5">
        <f t="shared" si="394"/>
        <v>0</v>
      </c>
      <c r="F1267" s="5">
        <f t="shared" si="396"/>
        <v>0</v>
      </c>
      <c r="G1267" s="5">
        <f t="shared" si="399"/>
        <v>0</v>
      </c>
      <c r="H1267" s="5">
        <f t="shared" si="384"/>
        <v>0</v>
      </c>
      <c r="I1267" s="5">
        <f t="shared" si="386"/>
        <v>0</v>
      </c>
      <c r="J1267" s="5" t="str">
        <f t="shared" si="390"/>
        <v/>
      </c>
      <c r="N1267" s="54"/>
      <c r="O1267" s="174" t="s">
        <v>219</v>
      </c>
      <c r="P1267" s="5">
        <f t="shared" si="398"/>
        <v>0</v>
      </c>
      <c r="Q1267" s="5">
        <f t="shared" si="393"/>
        <v>0</v>
      </c>
      <c r="R1267" s="5">
        <f t="shared" si="395"/>
        <v>0</v>
      </c>
      <c r="S1267" s="5">
        <f t="shared" si="397"/>
        <v>0</v>
      </c>
      <c r="T1267" s="5">
        <f t="shared" si="400"/>
        <v>0</v>
      </c>
      <c r="U1267" s="5">
        <f t="shared" si="385"/>
        <v>0</v>
      </c>
      <c r="V1267" s="5">
        <f t="shared" si="387"/>
        <v>0</v>
      </c>
      <c r="W1267" s="5" t="str">
        <f t="shared" si="391"/>
        <v/>
      </c>
      <c r="X1267" s="4" t="str">
        <f t="shared" si="388"/>
        <v/>
      </c>
    </row>
    <row r="1268" spans="1:24" x14ac:dyDescent="0.3">
      <c r="A1268" s="54"/>
      <c r="B1268" s="174" t="s">
        <v>219</v>
      </c>
      <c r="C1268" s="5">
        <f t="shared" si="389"/>
        <v>0</v>
      </c>
      <c r="D1268" s="5">
        <f t="shared" si="392"/>
        <v>0</v>
      </c>
      <c r="E1268" s="5">
        <f t="shared" si="394"/>
        <v>0</v>
      </c>
      <c r="F1268" s="5">
        <f t="shared" si="396"/>
        <v>0</v>
      </c>
      <c r="G1268" s="5">
        <f t="shared" si="399"/>
        <v>0</v>
      </c>
      <c r="H1268" s="5">
        <f t="shared" si="384"/>
        <v>0</v>
      </c>
      <c r="I1268" s="5">
        <f t="shared" si="386"/>
        <v>0</v>
      </c>
      <c r="J1268" s="5" t="str">
        <f t="shared" si="390"/>
        <v/>
      </c>
      <c r="N1268" s="54"/>
      <c r="O1268" s="174" t="s">
        <v>219</v>
      </c>
      <c r="P1268" s="5">
        <f t="shared" si="398"/>
        <v>0</v>
      </c>
      <c r="Q1268" s="5">
        <f t="shared" si="393"/>
        <v>0</v>
      </c>
      <c r="R1268" s="5">
        <f t="shared" si="395"/>
        <v>0</v>
      </c>
      <c r="S1268" s="5">
        <f t="shared" si="397"/>
        <v>0</v>
      </c>
      <c r="T1268" s="5">
        <f t="shared" si="400"/>
        <v>0</v>
      </c>
      <c r="U1268" s="5">
        <f t="shared" si="385"/>
        <v>0</v>
      </c>
      <c r="V1268" s="5">
        <f t="shared" si="387"/>
        <v>0</v>
      </c>
      <c r="W1268" s="5" t="str">
        <f t="shared" si="391"/>
        <v/>
      </c>
      <c r="X1268" s="4" t="str">
        <f t="shared" si="388"/>
        <v/>
      </c>
    </row>
    <row r="1269" spans="1:24" x14ac:dyDescent="0.3">
      <c r="A1269" s="54"/>
      <c r="B1269" s="174" t="s">
        <v>219</v>
      </c>
      <c r="C1269" s="5">
        <f t="shared" si="389"/>
        <v>0</v>
      </c>
      <c r="D1269" s="5">
        <f t="shared" si="392"/>
        <v>0</v>
      </c>
      <c r="E1269" s="5">
        <f t="shared" si="394"/>
        <v>0</v>
      </c>
      <c r="F1269" s="5">
        <f t="shared" si="396"/>
        <v>0</v>
      </c>
      <c r="G1269" s="5">
        <f t="shared" si="399"/>
        <v>0</v>
      </c>
      <c r="H1269" s="5">
        <f t="shared" si="384"/>
        <v>0</v>
      </c>
      <c r="I1269" s="5">
        <f t="shared" si="386"/>
        <v>0</v>
      </c>
      <c r="J1269" s="5" t="str">
        <f t="shared" si="390"/>
        <v/>
      </c>
      <c r="N1269" s="54"/>
      <c r="O1269" s="174" t="s">
        <v>219</v>
      </c>
      <c r="P1269" s="5">
        <f t="shared" si="398"/>
        <v>0</v>
      </c>
      <c r="Q1269" s="5">
        <f t="shared" si="393"/>
        <v>0</v>
      </c>
      <c r="R1269" s="5">
        <f t="shared" si="395"/>
        <v>0</v>
      </c>
      <c r="S1269" s="5">
        <f t="shared" si="397"/>
        <v>0</v>
      </c>
      <c r="T1269" s="5">
        <f t="shared" si="400"/>
        <v>0</v>
      </c>
      <c r="U1269" s="5">
        <f t="shared" si="385"/>
        <v>0</v>
      </c>
      <c r="V1269" s="5">
        <f t="shared" si="387"/>
        <v>0</v>
      </c>
      <c r="W1269" s="5" t="str">
        <f t="shared" si="391"/>
        <v/>
      </c>
      <c r="X1269" s="4" t="str">
        <f t="shared" si="388"/>
        <v/>
      </c>
    </row>
    <row r="1270" spans="1:24" x14ac:dyDescent="0.3">
      <c r="A1270" s="54"/>
      <c r="B1270" s="174" t="s">
        <v>219</v>
      </c>
      <c r="C1270" s="5">
        <f t="shared" si="389"/>
        <v>0</v>
      </c>
      <c r="D1270" s="5">
        <f t="shared" si="392"/>
        <v>0</v>
      </c>
      <c r="E1270" s="5">
        <f t="shared" si="394"/>
        <v>0</v>
      </c>
      <c r="F1270" s="5">
        <f t="shared" si="396"/>
        <v>0</v>
      </c>
      <c r="G1270" s="5">
        <f t="shared" si="399"/>
        <v>0</v>
      </c>
      <c r="H1270" s="5">
        <f t="shared" si="384"/>
        <v>0</v>
      </c>
      <c r="I1270" s="5">
        <f t="shared" si="386"/>
        <v>0</v>
      </c>
      <c r="J1270" s="5" t="str">
        <f t="shared" si="390"/>
        <v/>
      </c>
      <c r="N1270" s="54"/>
      <c r="O1270" s="174" t="s">
        <v>219</v>
      </c>
      <c r="P1270" s="5">
        <f t="shared" si="398"/>
        <v>0</v>
      </c>
      <c r="Q1270" s="5">
        <f t="shared" si="393"/>
        <v>0</v>
      </c>
      <c r="R1270" s="5">
        <f t="shared" si="395"/>
        <v>0</v>
      </c>
      <c r="S1270" s="5">
        <f t="shared" si="397"/>
        <v>0</v>
      </c>
      <c r="T1270" s="5">
        <f t="shared" si="400"/>
        <v>0</v>
      </c>
      <c r="U1270" s="5">
        <f t="shared" si="385"/>
        <v>0</v>
      </c>
      <c r="V1270" s="5">
        <f t="shared" si="387"/>
        <v>0</v>
      </c>
      <c r="W1270" s="5" t="str">
        <f t="shared" si="391"/>
        <v/>
      </c>
      <c r="X1270" s="4" t="str">
        <f t="shared" si="388"/>
        <v/>
      </c>
    </row>
    <row r="1271" spans="1:24" x14ac:dyDescent="0.3">
      <c r="A1271" s="54"/>
      <c r="B1271" s="174" t="s">
        <v>219</v>
      </c>
      <c r="C1271" s="5">
        <f t="shared" si="389"/>
        <v>0</v>
      </c>
      <c r="D1271" s="5">
        <f t="shared" si="392"/>
        <v>0</v>
      </c>
      <c r="E1271" s="5">
        <f t="shared" si="394"/>
        <v>0</v>
      </c>
      <c r="F1271" s="5">
        <f t="shared" si="396"/>
        <v>0</v>
      </c>
      <c r="G1271" s="5">
        <f t="shared" si="399"/>
        <v>0</v>
      </c>
      <c r="H1271" s="5">
        <f t="shared" si="384"/>
        <v>0</v>
      </c>
      <c r="I1271" s="5">
        <f t="shared" si="386"/>
        <v>0</v>
      </c>
      <c r="J1271" s="5" t="str">
        <f t="shared" si="390"/>
        <v/>
      </c>
      <c r="N1271" s="54"/>
      <c r="O1271" s="174" t="s">
        <v>219</v>
      </c>
      <c r="P1271" s="5">
        <f t="shared" si="398"/>
        <v>0</v>
      </c>
      <c r="Q1271" s="5">
        <f t="shared" si="393"/>
        <v>0</v>
      </c>
      <c r="R1271" s="5">
        <f t="shared" si="395"/>
        <v>0</v>
      </c>
      <c r="S1271" s="5">
        <f t="shared" si="397"/>
        <v>0</v>
      </c>
      <c r="T1271" s="5">
        <f t="shared" si="400"/>
        <v>0</v>
      </c>
      <c r="U1271" s="5">
        <f t="shared" si="385"/>
        <v>0</v>
      </c>
      <c r="V1271" s="5">
        <f t="shared" si="387"/>
        <v>0</v>
      </c>
      <c r="W1271" s="5" t="str">
        <f t="shared" si="391"/>
        <v/>
      </c>
      <c r="X1271" s="4" t="str">
        <f t="shared" si="388"/>
        <v/>
      </c>
    </row>
    <row r="1272" spans="1:24" x14ac:dyDescent="0.3">
      <c r="A1272" s="54"/>
      <c r="B1272" s="174" t="s">
        <v>219</v>
      </c>
      <c r="C1272" s="5">
        <f t="shared" si="389"/>
        <v>0</v>
      </c>
      <c r="D1272" s="5">
        <f t="shared" si="392"/>
        <v>0</v>
      </c>
      <c r="E1272" s="5">
        <f t="shared" si="394"/>
        <v>0</v>
      </c>
      <c r="F1272" s="5">
        <f t="shared" si="396"/>
        <v>0</v>
      </c>
      <c r="G1272" s="5">
        <f t="shared" si="399"/>
        <v>0</v>
      </c>
      <c r="H1272" s="5">
        <f t="shared" si="384"/>
        <v>0</v>
      </c>
      <c r="I1272" s="5">
        <f t="shared" si="386"/>
        <v>0</v>
      </c>
      <c r="J1272" s="5" t="str">
        <f t="shared" si="390"/>
        <v/>
      </c>
      <c r="N1272" s="54"/>
      <c r="O1272" s="174" t="s">
        <v>219</v>
      </c>
      <c r="P1272" s="5">
        <f t="shared" si="398"/>
        <v>0</v>
      </c>
      <c r="Q1272" s="5">
        <f t="shared" si="393"/>
        <v>0</v>
      </c>
      <c r="R1272" s="5">
        <f t="shared" si="395"/>
        <v>0</v>
      </c>
      <c r="S1272" s="5">
        <f t="shared" si="397"/>
        <v>0</v>
      </c>
      <c r="T1272" s="5">
        <f t="shared" si="400"/>
        <v>0</v>
      </c>
      <c r="U1272" s="5">
        <f t="shared" si="385"/>
        <v>0</v>
      </c>
      <c r="V1272" s="5">
        <f t="shared" si="387"/>
        <v>0</v>
      </c>
      <c r="W1272" s="5" t="str">
        <f t="shared" si="391"/>
        <v/>
      </c>
      <c r="X1272" s="4" t="str">
        <f t="shared" si="388"/>
        <v/>
      </c>
    </row>
    <row r="1273" spans="1:24" x14ac:dyDescent="0.3">
      <c r="A1273" s="54"/>
      <c r="B1273" s="174" t="s">
        <v>219</v>
      </c>
      <c r="C1273" s="5">
        <f t="shared" si="389"/>
        <v>0</v>
      </c>
      <c r="D1273" s="5">
        <f t="shared" si="392"/>
        <v>0</v>
      </c>
      <c r="E1273" s="5">
        <f t="shared" si="394"/>
        <v>0</v>
      </c>
      <c r="F1273" s="5">
        <f t="shared" si="396"/>
        <v>0</v>
      </c>
      <c r="G1273" s="5">
        <f t="shared" si="399"/>
        <v>0</v>
      </c>
      <c r="H1273" s="5">
        <f t="shared" si="384"/>
        <v>0</v>
      </c>
      <c r="I1273" s="5">
        <f t="shared" si="386"/>
        <v>0</v>
      </c>
      <c r="J1273" s="5" t="str">
        <f t="shared" si="390"/>
        <v/>
      </c>
      <c r="N1273" s="54"/>
      <c r="O1273" s="174" t="s">
        <v>219</v>
      </c>
      <c r="P1273" s="5">
        <f t="shared" si="398"/>
        <v>0</v>
      </c>
      <c r="Q1273" s="5">
        <f t="shared" si="393"/>
        <v>0</v>
      </c>
      <c r="R1273" s="5">
        <f t="shared" si="395"/>
        <v>0</v>
      </c>
      <c r="S1273" s="5">
        <f t="shared" si="397"/>
        <v>0</v>
      </c>
      <c r="T1273" s="5">
        <f t="shared" si="400"/>
        <v>0</v>
      </c>
      <c r="U1273" s="5">
        <f t="shared" si="385"/>
        <v>0</v>
      </c>
      <c r="V1273" s="5">
        <f t="shared" si="387"/>
        <v>0</v>
      </c>
      <c r="W1273" s="5" t="str">
        <f t="shared" si="391"/>
        <v/>
      </c>
      <c r="X1273" s="4" t="str">
        <f t="shared" si="388"/>
        <v/>
      </c>
    </row>
    <row r="1274" spans="1:24" x14ac:dyDescent="0.3">
      <c r="A1274" s="54"/>
      <c r="B1274" s="174" t="s">
        <v>219</v>
      </c>
      <c r="C1274" s="5">
        <f t="shared" si="389"/>
        <v>0</v>
      </c>
      <c r="D1274" s="5">
        <f t="shared" si="392"/>
        <v>0</v>
      </c>
      <c r="E1274" s="5">
        <f t="shared" si="394"/>
        <v>0</v>
      </c>
      <c r="F1274" s="5">
        <f t="shared" si="396"/>
        <v>0</v>
      </c>
      <c r="G1274" s="5">
        <f t="shared" si="399"/>
        <v>0</v>
      </c>
      <c r="H1274" s="5">
        <f t="shared" si="384"/>
        <v>0</v>
      </c>
      <c r="I1274" s="5">
        <f t="shared" si="386"/>
        <v>0</v>
      </c>
      <c r="J1274" s="5" t="str">
        <f t="shared" si="390"/>
        <v/>
      </c>
      <c r="N1274" s="54"/>
      <c r="O1274" s="174" t="s">
        <v>219</v>
      </c>
      <c r="P1274" s="5">
        <f t="shared" si="398"/>
        <v>0</v>
      </c>
      <c r="Q1274" s="5">
        <f t="shared" si="393"/>
        <v>0</v>
      </c>
      <c r="R1274" s="5">
        <f t="shared" si="395"/>
        <v>0</v>
      </c>
      <c r="S1274" s="5">
        <f t="shared" si="397"/>
        <v>0</v>
      </c>
      <c r="T1274" s="5">
        <f t="shared" si="400"/>
        <v>0</v>
      </c>
      <c r="U1274" s="5">
        <f t="shared" si="385"/>
        <v>0</v>
      </c>
      <c r="V1274" s="5">
        <f t="shared" si="387"/>
        <v>0</v>
      </c>
      <c r="W1274" s="5" t="str">
        <f t="shared" si="391"/>
        <v/>
      </c>
      <c r="X1274" s="4" t="str">
        <f t="shared" si="388"/>
        <v/>
      </c>
    </row>
    <row r="1275" spans="1:24" x14ac:dyDescent="0.3">
      <c r="A1275" s="54"/>
      <c r="B1275" s="174" t="s">
        <v>219</v>
      </c>
      <c r="C1275" s="5">
        <f t="shared" si="389"/>
        <v>0</v>
      </c>
      <c r="D1275" s="5">
        <f t="shared" si="392"/>
        <v>0</v>
      </c>
      <c r="E1275" s="5">
        <f t="shared" si="394"/>
        <v>0</v>
      </c>
      <c r="F1275" s="5">
        <f t="shared" si="396"/>
        <v>0</v>
      </c>
      <c r="G1275" s="5">
        <f t="shared" si="399"/>
        <v>0</v>
      </c>
      <c r="H1275" s="5">
        <f t="shared" si="384"/>
        <v>0</v>
      </c>
      <c r="I1275" s="5">
        <f t="shared" si="386"/>
        <v>0</v>
      </c>
      <c r="J1275" s="5" t="str">
        <f t="shared" si="390"/>
        <v/>
      </c>
      <c r="N1275" s="54"/>
      <c r="O1275" s="174" t="s">
        <v>219</v>
      </c>
      <c r="P1275" s="5">
        <f t="shared" si="398"/>
        <v>0</v>
      </c>
      <c r="Q1275" s="5">
        <f t="shared" si="393"/>
        <v>0</v>
      </c>
      <c r="R1275" s="5">
        <f t="shared" si="395"/>
        <v>0</v>
      </c>
      <c r="S1275" s="5">
        <f t="shared" si="397"/>
        <v>0</v>
      </c>
      <c r="T1275" s="5">
        <f t="shared" si="400"/>
        <v>0</v>
      </c>
      <c r="U1275" s="5">
        <f t="shared" si="385"/>
        <v>0</v>
      </c>
      <c r="V1275" s="5">
        <f t="shared" si="387"/>
        <v>0</v>
      </c>
      <c r="W1275" s="5" t="str">
        <f t="shared" si="391"/>
        <v/>
      </c>
      <c r="X1275" s="4" t="str">
        <f t="shared" si="388"/>
        <v/>
      </c>
    </row>
    <row r="1276" spans="1:24" x14ac:dyDescent="0.3">
      <c r="A1276" s="54"/>
      <c r="B1276" s="174" t="s">
        <v>219</v>
      </c>
      <c r="C1276" s="5">
        <f t="shared" si="389"/>
        <v>0</v>
      </c>
      <c r="D1276" s="5">
        <f t="shared" si="392"/>
        <v>0</v>
      </c>
      <c r="E1276" s="5">
        <f t="shared" si="394"/>
        <v>0</v>
      </c>
      <c r="F1276" s="5">
        <f t="shared" si="396"/>
        <v>0</v>
      </c>
      <c r="G1276" s="5">
        <f t="shared" si="399"/>
        <v>0</v>
      </c>
      <c r="H1276" s="5">
        <f t="shared" si="384"/>
        <v>0</v>
      </c>
      <c r="I1276" s="5">
        <f t="shared" si="386"/>
        <v>0</v>
      </c>
      <c r="J1276" s="5" t="str">
        <f t="shared" si="390"/>
        <v/>
      </c>
      <c r="N1276" s="54"/>
      <c r="O1276" s="174" t="s">
        <v>219</v>
      </c>
      <c r="P1276" s="5">
        <f t="shared" si="398"/>
        <v>0</v>
      </c>
      <c r="Q1276" s="5">
        <f t="shared" si="393"/>
        <v>0</v>
      </c>
      <c r="R1276" s="5">
        <f t="shared" si="395"/>
        <v>0</v>
      </c>
      <c r="S1276" s="5">
        <f t="shared" si="397"/>
        <v>0</v>
      </c>
      <c r="T1276" s="5">
        <f t="shared" si="400"/>
        <v>0</v>
      </c>
      <c r="U1276" s="5">
        <f t="shared" si="385"/>
        <v>0</v>
      </c>
      <c r="V1276" s="5">
        <f t="shared" si="387"/>
        <v>0</v>
      </c>
      <c r="W1276" s="5" t="str">
        <f t="shared" si="391"/>
        <v/>
      </c>
      <c r="X1276" s="4" t="str">
        <f t="shared" si="388"/>
        <v/>
      </c>
    </row>
    <row r="1277" spans="1:24" x14ac:dyDescent="0.3">
      <c r="A1277" s="54"/>
      <c r="B1277" s="174" t="s">
        <v>219</v>
      </c>
      <c r="C1277" s="5">
        <f t="shared" si="389"/>
        <v>0</v>
      </c>
      <c r="D1277" s="5">
        <f t="shared" si="392"/>
        <v>0</v>
      </c>
      <c r="E1277" s="5">
        <f t="shared" si="394"/>
        <v>0</v>
      </c>
      <c r="F1277" s="5">
        <f t="shared" si="396"/>
        <v>0</v>
      </c>
      <c r="G1277" s="5">
        <f t="shared" si="399"/>
        <v>0</v>
      </c>
      <c r="H1277" s="5">
        <f t="shared" si="384"/>
        <v>0</v>
      </c>
      <c r="I1277" s="5">
        <f t="shared" si="386"/>
        <v>0</v>
      </c>
      <c r="J1277" s="5" t="str">
        <f t="shared" si="390"/>
        <v/>
      </c>
      <c r="N1277" s="54"/>
      <c r="O1277" s="174" t="s">
        <v>219</v>
      </c>
      <c r="P1277" s="5">
        <f t="shared" si="398"/>
        <v>0</v>
      </c>
      <c r="Q1277" s="5">
        <f t="shared" si="393"/>
        <v>0</v>
      </c>
      <c r="R1277" s="5">
        <f t="shared" si="395"/>
        <v>0</v>
      </c>
      <c r="S1277" s="5">
        <f t="shared" si="397"/>
        <v>0</v>
      </c>
      <c r="T1277" s="5">
        <f t="shared" si="400"/>
        <v>0</v>
      </c>
      <c r="U1277" s="5">
        <f t="shared" si="385"/>
        <v>0</v>
      </c>
      <c r="V1277" s="5">
        <f t="shared" si="387"/>
        <v>0</v>
      </c>
      <c r="W1277" s="5" t="str">
        <f t="shared" si="391"/>
        <v/>
      </c>
      <c r="X1277" s="4" t="str">
        <f t="shared" si="388"/>
        <v/>
      </c>
    </row>
    <row r="1278" spans="1:24" x14ac:dyDescent="0.3">
      <c r="A1278" s="54"/>
      <c r="B1278" s="174" t="s">
        <v>219</v>
      </c>
      <c r="C1278" s="5">
        <f t="shared" si="389"/>
        <v>0</v>
      </c>
      <c r="D1278" s="5">
        <f t="shared" si="392"/>
        <v>0</v>
      </c>
      <c r="E1278" s="5">
        <f t="shared" si="394"/>
        <v>0</v>
      </c>
      <c r="F1278" s="5">
        <f t="shared" si="396"/>
        <v>0</v>
      </c>
      <c r="G1278" s="5">
        <f t="shared" si="399"/>
        <v>0</v>
      </c>
      <c r="H1278" s="5">
        <f t="shared" ref="H1278:H1341" si="401">IF(ISNUMBER(B1218),(IFERROR((B1278/B1218)-1,0)),0)</f>
        <v>0</v>
      </c>
      <c r="I1278" s="5">
        <f t="shared" si="386"/>
        <v>0</v>
      </c>
      <c r="J1278" s="5" t="str">
        <f t="shared" si="390"/>
        <v/>
      </c>
      <c r="N1278" s="54"/>
      <c r="O1278" s="174" t="s">
        <v>219</v>
      </c>
      <c r="P1278" s="5">
        <f t="shared" si="398"/>
        <v>0</v>
      </c>
      <c r="Q1278" s="5">
        <f t="shared" si="393"/>
        <v>0</v>
      </c>
      <c r="R1278" s="5">
        <f t="shared" si="395"/>
        <v>0</v>
      </c>
      <c r="S1278" s="5">
        <f t="shared" si="397"/>
        <v>0</v>
      </c>
      <c r="T1278" s="5">
        <f t="shared" si="400"/>
        <v>0</v>
      </c>
      <c r="U1278" s="5">
        <f t="shared" ref="U1278:U1341" si="402">IF(ISNUMBER(O1218),(IFERROR((O1278/O1218)-1,0)),0)</f>
        <v>0</v>
      </c>
      <c r="V1278" s="5">
        <f t="shared" si="387"/>
        <v>0</v>
      </c>
      <c r="W1278" s="5" t="str">
        <f t="shared" si="391"/>
        <v/>
      </c>
      <c r="X1278" s="4" t="str">
        <f t="shared" si="388"/>
        <v/>
      </c>
    </row>
    <row r="1279" spans="1:24" x14ac:dyDescent="0.3">
      <c r="A1279" s="54"/>
      <c r="B1279" s="174" t="s">
        <v>219</v>
      </c>
      <c r="C1279" s="5">
        <f t="shared" si="389"/>
        <v>0</v>
      </c>
      <c r="D1279" s="5">
        <f t="shared" si="392"/>
        <v>0</v>
      </c>
      <c r="E1279" s="5">
        <f t="shared" si="394"/>
        <v>0</v>
      </c>
      <c r="F1279" s="5">
        <f t="shared" si="396"/>
        <v>0</v>
      </c>
      <c r="G1279" s="5">
        <f t="shared" si="399"/>
        <v>0</v>
      </c>
      <c r="H1279" s="5">
        <f t="shared" si="401"/>
        <v>0</v>
      </c>
      <c r="I1279" s="5">
        <f t="shared" si="386"/>
        <v>0</v>
      </c>
      <c r="J1279" s="5" t="str">
        <f t="shared" si="390"/>
        <v/>
      </c>
      <c r="N1279" s="54"/>
      <c r="O1279" s="174" t="s">
        <v>219</v>
      </c>
      <c r="P1279" s="5">
        <f t="shared" si="398"/>
        <v>0</v>
      </c>
      <c r="Q1279" s="5">
        <f t="shared" si="393"/>
        <v>0</v>
      </c>
      <c r="R1279" s="5">
        <f t="shared" si="395"/>
        <v>0</v>
      </c>
      <c r="S1279" s="5">
        <f t="shared" si="397"/>
        <v>0</v>
      </c>
      <c r="T1279" s="5">
        <f t="shared" si="400"/>
        <v>0</v>
      </c>
      <c r="U1279" s="5">
        <f t="shared" si="402"/>
        <v>0</v>
      </c>
      <c r="V1279" s="5">
        <f t="shared" si="387"/>
        <v>0</v>
      </c>
      <c r="W1279" s="5" t="str">
        <f t="shared" si="391"/>
        <v/>
      </c>
      <c r="X1279" s="4" t="str">
        <f t="shared" si="388"/>
        <v/>
      </c>
    </row>
    <row r="1280" spans="1:24" x14ac:dyDescent="0.3">
      <c r="A1280" s="54"/>
      <c r="B1280" s="174" t="s">
        <v>219</v>
      </c>
      <c r="C1280" s="5">
        <f t="shared" si="389"/>
        <v>0</v>
      </c>
      <c r="D1280" s="5">
        <f t="shared" si="392"/>
        <v>0</v>
      </c>
      <c r="E1280" s="5">
        <f t="shared" si="394"/>
        <v>0</v>
      </c>
      <c r="F1280" s="5">
        <f t="shared" si="396"/>
        <v>0</v>
      </c>
      <c r="G1280" s="5">
        <f t="shared" si="399"/>
        <v>0</v>
      </c>
      <c r="H1280" s="5">
        <f t="shared" si="401"/>
        <v>0</v>
      </c>
      <c r="I1280" s="5">
        <f t="shared" si="386"/>
        <v>0</v>
      </c>
      <c r="J1280" s="5" t="str">
        <f t="shared" si="390"/>
        <v/>
      </c>
      <c r="N1280" s="54"/>
      <c r="O1280" s="174" t="s">
        <v>219</v>
      </c>
      <c r="P1280" s="5">
        <f t="shared" si="398"/>
        <v>0</v>
      </c>
      <c r="Q1280" s="5">
        <f t="shared" si="393"/>
        <v>0</v>
      </c>
      <c r="R1280" s="5">
        <f t="shared" si="395"/>
        <v>0</v>
      </c>
      <c r="S1280" s="5">
        <f t="shared" si="397"/>
        <v>0</v>
      </c>
      <c r="T1280" s="5">
        <f t="shared" si="400"/>
        <v>0</v>
      </c>
      <c r="U1280" s="5">
        <f t="shared" si="402"/>
        <v>0</v>
      </c>
      <c r="V1280" s="5">
        <f t="shared" si="387"/>
        <v>0</v>
      </c>
      <c r="W1280" s="5" t="str">
        <f t="shared" si="391"/>
        <v/>
      </c>
      <c r="X1280" s="4" t="str">
        <f t="shared" si="388"/>
        <v/>
      </c>
    </row>
    <row r="1281" spans="1:24" x14ac:dyDescent="0.3">
      <c r="A1281" s="54"/>
      <c r="B1281" s="174" t="s">
        <v>219</v>
      </c>
      <c r="C1281" s="5">
        <f t="shared" si="389"/>
        <v>0</v>
      </c>
      <c r="D1281" s="5">
        <f t="shared" si="392"/>
        <v>0</v>
      </c>
      <c r="E1281" s="5">
        <f t="shared" si="394"/>
        <v>0</v>
      </c>
      <c r="F1281" s="5">
        <f t="shared" si="396"/>
        <v>0</v>
      </c>
      <c r="G1281" s="5">
        <f t="shared" si="399"/>
        <v>0</v>
      </c>
      <c r="H1281" s="5">
        <f t="shared" si="401"/>
        <v>0</v>
      </c>
      <c r="I1281" s="5">
        <f t="shared" si="386"/>
        <v>0</v>
      </c>
      <c r="J1281" s="5" t="str">
        <f t="shared" si="390"/>
        <v/>
      </c>
      <c r="N1281" s="54"/>
      <c r="O1281" s="174" t="s">
        <v>219</v>
      </c>
      <c r="P1281" s="5">
        <f t="shared" si="398"/>
        <v>0</v>
      </c>
      <c r="Q1281" s="5">
        <f t="shared" si="393"/>
        <v>0</v>
      </c>
      <c r="R1281" s="5">
        <f t="shared" si="395"/>
        <v>0</v>
      </c>
      <c r="S1281" s="5">
        <f t="shared" si="397"/>
        <v>0</v>
      </c>
      <c r="T1281" s="5">
        <f t="shared" si="400"/>
        <v>0</v>
      </c>
      <c r="U1281" s="5">
        <f t="shared" si="402"/>
        <v>0</v>
      </c>
      <c r="V1281" s="5">
        <f t="shared" si="387"/>
        <v>0</v>
      </c>
      <c r="W1281" s="5" t="str">
        <f t="shared" si="391"/>
        <v/>
      </c>
      <c r="X1281" s="4" t="str">
        <f t="shared" si="388"/>
        <v/>
      </c>
    </row>
    <row r="1282" spans="1:24" x14ac:dyDescent="0.3">
      <c r="A1282" s="54"/>
      <c r="B1282" s="174" t="s">
        <v>219</v>
      </c>
      <c r="C1282" s="5">
        <f t="shared" si="389"/>
        <v>0</v>
      </c>
      <c r="D1282" s="5">
        <f t="shared" si="392"/>
        <v>0</v>
      </c>
      <c r="E1282" s="5">
        <f t="shared" si="394"/>
        <v>0</v>
      </c>
      <c r="F1282" s="5">
        <f t="shared" si="396"/>
        <v>0</v>
      </c>
      <c r="G1282" s="5">
        <f t="shared" si="399"/>
        <v>0</v>
      </c>
      <c r="H1282" s="5">
        <f t="shared" si="401"/>
        <v>0</v>
      </c>
      <c r="I1282" s="5">
        <f t="shared" ref="I1282:I1345" si="403">IFERROR(IFERROR(IFERROR(IFERROR(IFERROR(IFERROR(IFERROR(IFERROR((B1282/(VLOOKUP((DATE(YEAR(A1282),MONTH(1),1)-1),A:B,2,FALSE)))-1,(B1282/(VLOOKUP((DATE(YEAR(A1282),MONTH(1),1)-2),A:B,2,FALSE)))-1),(B1282/(VLOOKUP((DATE(YEAR(A1282),MONTH(1),1)-3),A:B,2,FALSE)))-1),(B1282/(VLOOKUP((DATE(YEAR(A1282),MONTH(1),1)-4),A:B,2,FALSE)))-1),(B1282/(VLOOKUP((DATE(YEAR(A1282),MONTH(1),1)-5),A:B,2,FALSE)))-1),(B1282/(VLOOKUP((DATE(YEAR(A1282),MONTH(1),1)-6),A:B,2,FALSE)))-1),(B1282/(VLOOKUP((DATE(YEAR(A1282),MONTH(1),1)-7),A:B,2,FALSE)))-1),(B1282/(VLOOKUP((DATE(YEAR(A1282),MONTH(1),1)-8),A:B,2,FALSE)))-1),0)</f>
        <v>0</v>
      </c>
      <c r="J1282" s="5" t="str">
        <f t="shared" si="390"/>
        <v/>
      </c>
      <c r="N1282" s="54"/>
      <c r="O1282" s="174" t="s">
        <v>219</v>
      </c>
      <c r="P1282" s="5">
        <f t="shared" si="398"/>
        <v>0</v>
      </c>
      <c r="Q1282" s="5">
        <f t="shared" si="393"/>
        <v>0</v>
      </c>
      <c r="R1282" s="5">
        <f t="shared" si="395"/>
        <v>0</v>
      </c>
      <c r="S1282" s="5">
        <f t="shared" si="397"/>
        <v>0</v>
      </c>
      <c r="T1282" s="5">
        <f t="shared" si="400"/>
        <v>0</v>
      </c>
      <c r="U1282" s="5">
        <f t="shared" si="402"/>
        <v>0</v>
      </c>
      <c r="V1282" s="5">
        <f t="shared" ref="V1282:V1345" si="404">IFERROR(IFERROR(IFERROR(IFERROR(IFERROR(IFERROR(IFERROR(IFERROR((O1282/(VLOOKUP((DATE(YEAR(N1282),MONTH(1),1)-1),N:O,2,FALSE)))-1,(O1282/(VLOOKUP((DATE(YEAR(N1282),MONTH(1),1)-2),N:O,2,FALSE)))-1),(O1282/(VLOOKUP((DATE(YEAR(N1282),MONTH(1),1)-3),N:O,2,FALSE)))-1),(O1282/(VLOOKUP((DATE(YEAR(N1282),MONTH(1),1)-4),N:O,2,FALSE)))-1),(O1282/(VLOOKUP((DATE(YEAR(N1282),MONTH(1),1)-5),N:O,2,FALSE)))-1),(O1282/(VLOOKUP((DATE(YEAR(N1282),MONTH(1),1)-6),N:O,2,FALSE)))-1),(O1282/(VLOOKUP((DATE(YEAR(N1282),MONTH(1),1)-7),N:O,2,FALSE)))-1),(O1282/(VLOOKUP((DATE(YEAR(N1282),MONTH(1),1)-8),N:O,2,FALSE)))-1),0)</f>
        <v>0</v>
      </c>
      <c r="W1282" s="5" t="str">
        <f t="shared" si="391"/>
        <v/>
      </c>
      <c r="X1282" s="4" t="str">
        <f t="shared" ref="X1282:X1345" si="405">IF((OR(J:J=-1,J:J =0)), 1000,J:J )</f>
        <v/>
      </c>
    </row>
    <row r="1283" spans="1:24" x14ac:dyDescent="0.3">
      <c r="A1283" s="54"/>
      <c r="B1283" s="174" t="s">
        <v>219</v>
      </c>
      <c r="C1283" s="5">
        <f t="shared" ref="C1283:C1346" si="406">IFERROR((B1283/B1282)-1,0)</f>
        <v>0</v>
      </c>
      <c r="D1283" s="5">
        <f t="shared" si="392"/>
        <v>0</v>
      </c>
      <c r="E1283" s="5">
        <f t="shared" si="394"/>
        <v>0</v>
      </c>
      <c r="F1283" s="5">
        <f t="shared" si="396"/>
        <v>0</v>
      </c>
      <c r="G1283" s="5">
        <f t="shared" si="399"/>
        <v>0</v>
      </c>
      <c r="H1283" s="5">
        <f t="shared" si="401"/>
        <v>0</v>
      </c>
      <c r="I1283" s="5">
        <f t="shared" si="403"/>
        <v>0</v>
      </c>
      <c r="J1283" s="5" t="str">
        <f t="shared" ref="J1283:J1346" si="407">IF(B1283="asd","",(B1283/$B$1)-1)</f>
        <v/>
      </c>
      <c r="N1283" s="54"/>
      <c r="O1283" s="174" t="s">
        <v>219</v>
      </c>
      <c r="P1283" s="5">
        <f t="shared" si="398"/>
        <v>0</v>
      </c>
      <c r="Q1283" s="5">
        <f t="shared" si="393"/>
        <v>0</v>
      </c>
      <c r="R1283" s="5">
        <f t="shared" si="395"/>
        <v>0</v>
      </c>
      <c r="S1283" s="5">
        <f t="shared" si="397"/>
        <v>0</v>
      </c>
      <c r="T1283" s="5">
        <f t="shared" si="400"/>
        <v>0</v>
      </c>
      <c r="U1283" s="5">
        <f t="shared" si="402"/>
        <v>0</v>
      </c>
      <c r="V1283" s="5">
        <f t="shared" si="404"/>
        <v>0</v>
      </c>
      <c r="W1283" s="5" t="str">
        <f t="shared" ref="W1283:W1346" si="408">IF(O1283="asd","",(O1283/$O$1)-1)</f>
        <v/>
      </c>
      <c r="X1283" s="4" t="str">
        <f t="shared" si="405"/>
        <v/>
      </c>
    </row>
    <row r="1284" spans="1:24" x14ac:dyDescent="0.3">
      <c r="A1284" s="54"/>
      <c r="B1284" s="174" t="s">
        <v>219</v>
      </c>
      <c r="C1284" s="5">
        <f t="shared" si="406"/>
        <v>0</v>
      </c>
      <c r="D1284" s="5">
        <f t="shared" si="392"/>
        <v>0</v>
      </c>
      <c r="E1284" s="5">
        <f t="shared" si="394"/>
        <v>0</v>
      </c>
      <c r="F1284" s="5">
        <f t="shared" si="396"/>
        <v>0</v>
      </c>
      <c r="G1284" s="5">
        <f t="shared" si="399"/>
        <v>0</v>
      </c>
      <c r="H1284" s="5">
        <f t="shared" si="401"/>
        <v>0</v>
      </c>
      <c r="I1284" s="5">
        <f t="shared" si="403"/>
        <v>0</v>
      </c>
      <c r="J1284" s="5" t="str">
        <f t="shared" si="407"/>
        <v/>
      </c>
      <c r="N1284" s="54"/>
      <c r="O1284" s="174" t="s">
        <v>219</v>
      </c>
      <c r="P1284" s="5">
        <f t="shared" si="398"/>
        <v>0</v>
      </c>
      <c r="Q1284" s="5">
        <f t="shared" si="393"/>
        <v>0</v>
      </c>
      <c r="R1284" s="5">
        <f t="shared" si="395"/>
        <v>0</v>
      </c>
      <c r="S1284" s="5">
        <f t="shared" si="397"/>
        <v>0</v>
      </c>
      <c r="T1284" s="5">
        <f t="shared" si="400"/>
        <v>0</v>
      </c>
      <c r="U1284" s="5">
        <f t="shared" si="402"/>
        <v>0</v>
      </c>
      <c r="V1284" s="5">
        <f t="shared" si="404"/>
        <v>0</v>
      </c>
      <c r="W1284" s="5" t="str">
        <f t="shared" si="408"/>
        <v/>
      </c>
      <c r="X1284" s="4" t="str">
        <f t="shared" si="405"/>
        <v/>
      </c>
    </row>
    <row r="1285" spans="1:24" x14ac:dyDescent="0.3">
      <c r="A1285" s="54"/>
      <c r="B1285" s="174" t="s">
        <v>219</v>
      </c>
      <c r="C1285" s="5">
        <f t="shared" si="406"/>
        <v>0</v>
      </c>
      <c r="D1285" s="5">
        <f t="shared" ref="D1285:D1348" si="409">IFERROR((B1285/B1282)-1,0)</f>
        <v>0</v>
      </c>
      <c r="E1285" s="5">
        <f t="shared" si="394"/>
        <v>0</v>
      </c>
      <c r="F1285" s="5">
        <f t="shared" si="396"/>
        <v>0</v>
      </c>
      <c r="G1285" s="5">
        <f t="shared" si="399"/>
        <v>0</v>
      </c>
      <c r="H1285" s="5">
        <f t="shared" si="401"/>
        <v>0</v>
      </c>
      <c r="I1285" s="5">
        <f t="shared" si="403"/>
        <v>0</v>
      </c>
      <c r="J1285" s="5" t="str">
        <f t="shared" si="407"/>
        <v/>
      </c>
      <c r="N1285" s="54"/>
      <c r="O1285" s="174" t="s">
        <v>219</v>
      </c>
      <c r="P1285" s="5">
        <f t="shared" si="398"/>
        <v>0</v>
      </c>
      <c r="Q1285" s="5">
        <f t="shared" ref="Q1285:Q1348" si="410">IFERROR((O1285/O1282)-1,0)</f>
        <v>0</v>
      </c>
      <c r="R1285" s="5">
        <f t="shared" si="395"/>
        <v>0</v>
      </c>
      <c r="S1285" s="5">
        <f t="shared" si="397"/>
        <v>0</v>
      </c>
      <c r="T1285" s="5">
        <f t="shared" si="400"/>
        <v>0</v>
      </c>
      <c r="U1285" s="5">
        <f t="shared" si="402"/>
        <v>0</v>
      </c>
      <c r="V1285" s="5">
        <f t="shared" si="404"/>
        <v>0</v>
      </c>
      <c r="W1285" s="5" t="str">
        <f t="shared" si="408"/>
        <v/>
      </c>
      <c r="X1285" s="4" t="str">
        <f t="shared" si="405"/>
        <v/>
      </c>
    </row>
    <row r="1286" spans="1:24" x14ac:dyDescent="0.3">
      <c r="A1286" s="54"/>
      <c r="B1286" s="174" t="s">
        <v>219</v>
      </c>
      <c r="C1286" s="5">
        <f t="shared" si="406"/>
        <v>0</v>
      </c>
      <c r="D1286" s="5">
        <f t="shared" si="409"/>
        <v>0</v>
      </c>
      <c r="E1286" s="5">
        <f t="shared" si="394"/>
        <v>0</v>
      </c>
      <c r="F1286" s="5">
        <f t="shared" si="396"/>
        <v>0</v>
      </c>
      <c r="G1286" s="5">
        <f t="shared" si="399"/>
        <v>0</v>
      </c>
      <c r="H1286" s="5">
        <f t="shared" si="401"/>
        <v>0</v>
      </c>
      <c r="I1286" s="5">
        <f t="shared" si="403"/>
        <v>0</v>
      </c>
      <c r="J1286" s="5" t="str">
        <f t="shared" si="407"/>
        <v/>
      </c>
      <c r="N1286" s="54"/>
      <c r="O1286" s="174" t="s">
        <v>219</v>
      </c>
      <c r="P1286" s="5">
        <f t="shared" si="398"/>
        <v>0</v>
      </c>
      <c r="Q1286" s="5">
        <f t="shared" si="410"/>
        <v>0</v>
      </c>
      <c r="R1286" s="5">
        <f t="shared" si="395"/>
        <v>0</v>
      </c>
      <c r="S1286" s="5">
        <f t="shared" si="397"/>
        <v>0</v>
      </c>
      <c r="T1286" s="5">
        <f t="shared" si="400"/>
        <v>0</v>
      </c>
      <c r="U1286" s="5">
        <f t="shared" si="402"/>
        <v>0</v>
      </c>
      <c r="V1286" s="5">
        <f t="shared" si="404"/>
        <v>0</v>
      </c>
      <c r="W1286" s="5" t="str">
        <f t="shared" si="408"/>
        <v/>
      </c>
      <c r="X1286" s="4" t="str">
        <f t="shared" si="405"/>
        <v/>
      </c>
    </row>
    <row r="1287" spans="1:24" x14ac:dyDescent="0.3">
      <c r="A1287" s="54"/>
      <c r="B1287" s="174" t="s">
        <v>219</v>
      </c>
      <c r="C1287" s="5">
        <f t="shared" si="406"/>
        <v>0</v>
      </c>
      <c r="D1287" s="5">
        <f t="shared" si="409"/>
        <v>0</v>
      </c>
      <c r="E1287" s="5">
        <f t="shared" si="394"/>
        <v>0</v>
      </c>
      <c r="F1287" s="5">
        <f t="shared" si="396"/>
        <v>0</v>
      </c>
      <c r="G1287" s="5">
        <f t="shared" si="399"/>
        <v>0</v>
      </c>
      <c r="H1287" s="5">
        <f t="shared" si="401"/>
        <v>0</v>
      </c>
      <c r="I1287" s="5">
        <f t="shared" si="403"/>
        <v>0</v>
      </c>
      <c r="J1287" s="5" t="str">
        <f t="shared" si="407"/>
        <v/>
      </c>
      <c r="N1287" s="54"/>
      <c r="O1287" s="174" t="s">
        <v>219</v>
      </c>
      <c r="P1287" s="5">
        <f t="shared" si="398"/>
        <v>0</v>
      </c>
      <c r="Q1287" s="5">
        <f t="shared" si="410"/>
        <v>0</v>
      </c>
      <c r="R1287" s="5">
        <f t="shared" si="395"/>
        <v>0</v>
      </c>
      <c r="S1287" s="5">
        <f t="shared" si="397"/>
        <v>0</v>
      </c>
      <c r="T1287" s="5">
        <f t="shared" si="400"/>
        <v>0</v>
      </c>
      <c r="U1287" s="5">
        <f t="shared" si="402"/>
        <v>0</v>
      </c>
      <c r="V1287" s="5">
        <f t="shared" si="404"/>
        <v>0</v>
      </c>
      <c r="W1287" s="5" t="str">
        <f t="shared" si="408"/>
        <v/>
      </c>
      <c r="X1287" s="4" t="str">
        <f t="shared" si="405"/>
        <v/>
      </c>
    </row>
    <row r="1288" spans="1:24" x14ac:dyDescent="0.3">
      <c r="A1288" s="54"/>
      <c r="B1288" s="174" t="s">
        <v>219</v>
      </c>
      <c r="C1288" s="5">
        <f t="shared" si="406"/>
        <v>0</v>
      </c>
      <c r="D1288" s="5">
        <f t="shared" si="409"/>
        <v>0</v>
      </c>
      <c r="E1288" s="5">
        <f t="shared" ref="E1288:E1351" si="411">IFERROR((B1288/B1282)-1,0)</f>
        <v>0</v>
      </c>
      <c r="F1288" s="5">
        <f t="shared" si="396"/>
        <v>0</v>
      </c>
      <c r="G1288" s="5">
        <f t="shared" si="399"/>
        <v>0</v>
      </c>
      <c r="H1288" s="5">
        <f t="shared" si="401"/>
        <v>0</v>
      </c>
      <c r="I1288" s="5">
        <f t="shared" si="403"/>
        <v>0</v>
      </c>
      <c r="J1288" s="5" t="str">
        <f t="shared" si="407"/>
        <v/>
      </c>
      <c r="N1288" s="54"/>
      <c r="O1288" s="174" t="s">
        <v>219</v>
      </c>
      <c r="P1288" s="5">
        <f t="shared" si="398"/>
        <v>0</v>
      </c>
      <c r="Q1288" s="5">
        <f t="shared" si="410"/>
        <v>0</v>
      </c>
      <c r="R1288" s="5">
        <f t="shared" ref="R1288:R1351" si="412">IFERROR((O1288/O1282)-1,0)</f>
        <v>0</v>
      </c>
      <c r="S1288" s="5">
        <f t="shared" si="397"/>
        <v>0</v>
      </c>
      <c r="T1288" s="5">
        <f t="shared" si="400"/>
        <v>0</v>
      </c>
      <c r="U1288" s="5">
        <f t="shared" si="402"/>
        <v>0</v>
      </c>
      <c r="V1288" s="5">
        <f t="shared" si="404"/>
        <v>0</v>
      </c>
      <c r="W1288" s="5" t="str">
        <f t="shared" si="408"/>
        <v/>
      </c>
      <c r="X1288" s="4" t="str">
        <f t="shared" si="405"/>
        <v/>
      </c>
    </row>
    <row r="1289" spans="1:24" x14ac:dyDescent="0.3">
      <c r="A1289" s="54"/>
      <c r="B1289" s="174" t="s">
        <v>219</v>
      </c>
      <c r="C1289" s="5">
        <f t="shared" si="406"/>
        <v>0</v>
      </c>
      <c r="D1289" s="5">
        <f t="shared" si="409"/>
        <v>0</v>
      </c>
      <c r="E1289" s="5">
        <f t="shared" si="411"/>
        <v>0</v>
      </c>
      <c r="F1289" s="5">
        <f t="shared" si="396"/>
        <v>0</v>
      </c>
      <c r="G1289" s="5">
        <f t="shared" si="399"/>
        <v>0</v>
      </c>
      <c r="H1289" s="5">
        <f t="shared" si="401"/>
        <v>0</v>
      </c>
      <c r="I1289" s="5">
        <f t="shared" si="403"/>
        <v>0</v>
      </c>
      <c r="J1289" s="5" t="str">
        <f t="shared" si="407"/>
        <v/>
      </c>
      <c r="N1289" s="54"/>
      <c r="O1289" s="174" t="s">
        <v>219</v>
      </c>
      <c r="P1289" s="5">
        <f t="shared" si="398"/>
        <v>0</v>
      </c>
      <c r="Q1289" s="5">
        <f t="shared" si="410"/>
        <v>0</v>
      </c>
      <c r="R1289" s="5">
        <f t="shared" si="412"/>
        <v>0</v>
      </c>
      <c r="S1289" s="5">
        <f t="shared" si="397"/>
        <v>0</v>
      </c>
      <c r="T1289" s="5">
        <f t="shared" si="400"/>
        <v>0</v>
      </c>
      <c r="U1289" s="5">
        <f t="shared" si="402"/>
        <v>0</v>
      </c>
      <c r="V1289" s="5">
        <f t="shared" si="404"/>
        <v>0</v>
      </c>
      <c r="W1289" s="5" t="str">
        <f t="shared" si="408"/>
        <v/>
      </c>
      <c r="X1289" s="4" t="str">
        <f t="shared" si="405"/>
        <v/>
      </c>
    </row>
    <row r="1290" spans="1:24" x14ac:dyDescent="0.3">
      <c r="A1290" s="54"/>
      <c r="B1290" s="174" t="s">
        <v>219</v>
      </c>
      <c r="C1290" s="5">
        <f t="shared" si="406"/>
        <v>0</v>
      </c>
      <c r="D1290" s="5">
        <f t="shared" si="409"/>
        <v>0</v>
      </c>
      <c r="E1290" s="5">
        <f t="shared" si="411"/>
        <v>0</v>
      </c>
      <c r="F1290" s="5">
        <f t="shared" si="396"/>
        <v>0</v>
      </c>
      <c r="G1290" s="5">
        <f t="shared" si="399"/>
        <v>0</v>
      </c>
      <c r="H1290" s="5">
        <f t="shared" si="401"/>
        <v>0</v>
      </c>
      <c r="I1290" s="5">
        <f t="shared" si="403"/>
        <v>0</v>
      </c>
      <c r="J1290" s="5" t="str">
        <f t="shared" si="407"/>
        <v/>
      </c>
      <c r="N1290" s="54"/>
      <c r="O1290" s="174" t="s">
        <v>219</v>
      </c>
      <c r="P1290" s="5">
        <f t="shared" si="398"/>
        <v>0</v>
      </c>
      <c r="Q1290" s="5">
        <f t="shared" si="410"/>
        <v>0</v>
      </c>
      <c r="R1290" s="5">
        <f t="shared" si="412"/>
        <v>0</v>
      </c>
      <c r="S1290" s="5">
        <f t="shared" si="397"/>
        <v>0</v>
      </c>
      <c r="T1290" s="5">
        <f t="shared" si="400"/>
        <v>0</v>
      </c>
      <c r="U1290" s="5">
        <f t="shared" si="402"/>
        <v>0</v>
      </c>
      <c r="V1290" s="5">
        <f t="shared" si="404"/>
        <v>0</v>
      </c>
      <c r="W1290" s="5" t="str">
        <f t="shared" si="408"/>
        <v/>
      </c>
      <c r="X1290" s="4" t="str">
        <f t="shared" si="405"/>
        <v/>
      </c>
    </row>
    <row r="1291" spans="1:24" x14ac:dyDescent="0.3">
      <c r="A1291" s="54"/>
      <c r="B1291" s="174" t="s">
        <v>219</v>
      </c>
      <c r="C1291" s="5">
        <f t="shared" si="406"/>
        <v>0</v>
      </c>
      <c r="D1291" s="5">
        <f t="shared" si="409"/>
        <v>0</v>
      </c>
      <c r="E1291" s="5">
        <f t="shared" si="411"/>
        <v>0</v>
      </c>
      <c r="F1291" s="5">
        <f t="shared" si="396"/>
        <v>0</v>
      </c>
      <c r="G1291" s="5">
        <f t="shared" si="399"/>
        <v>0</v>
      </c>
      <c r="H1291" s="5">
        <f t="shared" si="401"/>
        <v>0</v>
      </c>
      <c r="I1291" s="5">
        <f t="shared" si="403"/>
        <v>0</v>
      </c>
      <c r="J1291" s="5" t="str">
        <f t="shared" si="407"/>
        <v/>
      </c>
      <c r="N1291" s="54"/>
      <c r="O1291" s="174" t="s">
        <v>219</v>
      </c>
      <c r="P1291" s="5">
        <f t="shared" si="398"/>
        <v>0</v>
      </c>
      <c r="Q1291" s="5">
        <f t="shared" si="410"/>
        <v>0</v>
      </c>
      <c r="R1291" s="5">
        <f t="shared" si="412"/>
        <v>0</v>
      </c>
      <c r="S1291" s="5">
        <f t="shared" si="397"/>
        <v>0</v>
      </c>
      <c r="T1291" s="5">
        <f t="shared" si="400"/>
        <v>0</v>
      </c>
      <c r="U1291" s="5">
        <f t="shared" si="402"/>
        <v>0</v>
      </c>
      <c r="V1291" s="5">
        <f t="shared" si="404"/>
        <v>0</v>
      </c>
      <c r="W1291" s="5" t="str">
        <f t="shared" si="408"/>
        <v/>
      </c>
      <c r="X1291" s="4" t="str">
        <f t="shared" si="405"/>
        <v/>
      </c>
    </row>
    <row r="1292" spans="1:24" x14ac:dyDescent="0.3">
      <c r="A1292" s="54"/>
      <c r="B1292" s="174" t="s">
        <v>219</v>
      </c>
      <c r="C1292" s="5">
        <f t="shared" si="406"/>
        <v>0</v>
      </c>
      <c r="D1292" s="5">
        <f t="shared" si="409"/>
        <v>0</v>
      </c>
      <c r="E1292" s="5">
        <f t="shared" si="411"/>
        <v>0</v>
      </c>
      <c r="F1292" s="5">
        <f t="shared" si="396"/>
        <v>0</v>
      </c>
      <c r="G1292" s="5">
        <f t="shared" si="399"/>
        <v>0</v>
      </c>
      <c r="H1292" s="5">
        <f t="shared" si="401"/>
        <v>0</v>
      </c>
      <c r="I1292" s="5">
        <f t="shared" si="403"/>
        <v>0</v>
      </c>
      <c r="J1292" s="5" t="str">
        <f t="shared" si="407"/>
        <v/>
      </c>
      <c r="N1292" s="54"/>
      <c r="O1292" s="174" t="s">
        <v>219</v>
      </c>
      <c r="P1292" s="5">
        <f t="shared" si="398"/>
        <v>0</v>
      </c>
      <c r="Q1292" s="5">
        <f t="shared" si="410"/>
        <v>0</v>
      </c>
      <c r="R1292" s="5">
        <f t="shared" si="412"/>
        <v>0</v>
      </c>
      <c r="S1292" s="5">
        <f t="shared" si="397"/>
        <v>0</v>
      </c>
      <c r="T1292" s="5">
        <f t="shared" si="400"/>
        <v>0</v>
      </c>
      <c r="U1292" s="5">
        <f t="shared" si="402"/>
        <v>0</v>
      </c>
      <c r="V1292" s="5">
        <f t="shared" si="404"/>
        <v>0</v>
      </c>
      <c r="W1292" s="5" t="str">
        <f t="shared" si="408"/>
        <v/>
      </c>
      <c r="X1292" s="4" t="str">
        <f t="shared" si="405"/>
        <v/>
      </c>
    </row>
    <row r="1293" spans="1:24" x14ac:dyDescent="0.3">
      <c r="A1293" s="54"/>
      <c r="B1293" s="174" t="s">
        <v>219</v>
      </c>
      <c r="C1293" s="5">
        <f t="shared" si="406"/>
        <v>0</v>
      </c>
      <c r="D1293" s="5">
        <f t="shared" si="409"/>
        <v>0</v>
      </c>
      <c r="E1293" s="5">
        <f t="shared" si="411"/>
        <v>0</v>
      </c>
      <c r="F1293" s="5">
        <f t="shared" si="396"/>
        <v>0</v>
      </c>
      <c r="G1293" s="5">
        <f t="shared" si="399"/>
        <v>0</v>
      </c>
      <c r="H1293" s="5">
        <f t="shared" si="401"/>
        <v>0</v>
      </c>
      <c r="I1293" s="5">
        <f t="shared" si="403"/>
        <v>0</v>
      </c>
      <c r="J1293" s="5" t="str">
        <f t="shared" si="407"/>
        <v/>
      </c>
      <c r="N1293" s="54"/>
      <c r="O1293" s="174" t="s">
        <v>219</v>
      </c>
      <c r="P1293" s="5">
        <f t="shared" si="398"/>
        <v>0</v>
      </c>
      <c r="Q1293" s="5">
        <f t="shared" si="410"/>
        <v>0</v>
      </c>
      <c r="R1293" s="5">
        <f t="shared" si="412"/>
        <v>0</v>
      </c>
      <c r="S1293" s="5">
        <f t="shared" si="397"/>
        <v>0</v>
      </c>
      <c r="T1293" s="5">
        <f t="shared" si="400"/>
        <v>0</v>
      </c>
      <c r="U1293" s="5">
        <f t="shared" si="402"/>
        <v>0</v>
      </c>
      <c r="V1293" s="5">
        <f t="shared" si="404"/>
        <v>0</v>
      </c>
      <c r="W1293" s="5" t="str">
        <f t="shared" si="408"/>
        <v/>
      </c>
      <c r="X1293" s="4" t="str">
        <f t="shared" si="405"/>
        <v/>
      </c>
    </row>
    <row r="1294" spans="1:24" x14ac:dyDescent="0.3">
      <c r="A1294" s="54"/>
      <c r="B1294" s="174" t="s">
        <v>219</v>
      </c>
      <c r="C1294" s="5">
        <f t="shared" si="406"/>
        <v>0</v>
      </c>
      <c r="D1294" s="5">
        <f t="shared" si="409"/>
        <v>0</v>
      </c>
      <c r="E1294" s="5">
        <f t="shared" si="411"/>
        <v>0</v>
      </c>
      <c r="F1294" s="5">
        <f t="shared" ref="F1294:F1357" si="413">IF(ISNUMBER(B1282),(IFERROR((B1294/B1282)-1,0)),0)</f>
        <v>0</v>
      </c>
      <c r="G1294" s="5">
        <f t="shared" si="399"/>
        <v>0</v>
      </c>
      <c r="H1294" s="5">
        <f t="shared" si="401"/>
        <v>0</v>
      </c>
      <c r="I1294" s="5">
        <f t="shared" si="403"/>
        <v>0</v>
      </c>
      <c r="J1294" s="5" t="str">
        <f t="shared" si="407"/>
        <v/>
      </c>
      <c r="N1294" s="54"/>
      <c r="O1294" s="174" t="s">
        <v>219</v>
      </c>
      <c r="P1294" s="5">
        <f t="shared" si="398"/>
        <v>0</v>
      </c>
      <c r="Q1294" s="5">
        <f t="shared" si="410"/>
        <v>0</v>
      </c>
      <c r="R1294" s="5">
        <f t="shared" si="412"/>
        <v>0</v>
      </c>
      <c r="S1294" s="5">
        <f t="shared" ref="S1294:S1357" si="414">IF(ISNUMBER(O1282),(IFERROR((O1294/O1282)-1,0)),0)</f>
        <v>0</v>
      </c>
      <c r="T1294" s="5">
        <f t="shared" si="400"/>
        <v>0</v>
      </c>
      <c r="U1294" s="5">
        <f t="shared" si="402"/>
        <v>0</v>
      </c>
      <c r="V1294" s="5">
        <f t="shared" si="404"/>
        <v>0</v>
      </c>
      <c r="W1294" s="5" t="str">
        <f t="shared" si="408"/>
        <v/>
      </c>
      <c r="X1294" s="4" t="str">
        <f t="shared" si="405"/>
        <v/>
      </c>
    </row>
    <row r="1295" spans="1:24" x14ac:dyDescent="0.3">
      <c r="A1295" s="54"/>
      <c r="B1295" s="174" t="s">
        <v>219</v>
      </c>
      <c r="C1295" s="5">
        <f t="shared" si="406"/>
        <v>0</v>
      </c>
      <c r="D1295" s="5">
        <f t="shared" si="409"/>
        <v>0</v>
      </c>
      <c r="E1295" s="5">
        <f t="shared" si="411"/>
        <v>0</v>
      </c>
      <c r="F1295" s="5">
        <f t="shared" si="413"/>
        <v>0</v>
      </c>
      <c r="G1295" s="5">
        <f t="shared" si="399"/>
        <v>0</v>
      </c>
      <c r="H1295" s="5">
        <f t="shared" si="401"/>
        <v>0</v>
      </c>
      <c r="I1295" s="5">
        <f t="shared" si="403"/>
        <v>0</v>
      </c>
      <c r="J1295" s="5" t="str">
        <f t="shared" si="407"/>
        <v/>
      </c>
      <c r="N1295" s="54"/>
      <c r="O1295" s="174" t="s">
        <v>219</v>
      </c>
      <c r="P1295" s="5">
        <f t="shared" si="398"/>
        <v>0</v>
      </c>
      <c r="Q1295" s="5">
        <f t="shared" si="410"/>
        <v>0</v>
      </c>
      <c r="R1295" s="5">
        <f t="shared" si="412"/>
        <v>0</v>
      </c>
      <c r="S1295" s="5">
        <f t="shared" si="414"/>
        <v>0</v>
      </c>
      <c r="T1295" s="5">
        <f t="shared" si="400"/>
        <v>0</v>
      </c>
      <c r="U1295" s="5">
        <f t="shared" si="402"/>
        <v>0</v>
      </c>
      <c r="V1295" s="5">
        <f t="shared" si="404"/>
        <v>0</v>
      </c>
      <c r="W1295" s="5" t="str">
        <f t="shared" si="408"/>
        <v/>
      </c>
      <c r="X1295" s="4" t="str">
        <f t="shared" si="405"/>
        <v/>
      </c>
    </row>
    <row r="1296" spans="1:24" x14ac:dyDescent="0.3">
      <c r="A1296" s="54"/>
      <c r="B1296" s="174" t="s">
        <v>219</v>
      </c>
      <c r="C1296" s="5">
        <f t="shared" si="406"/>
        <v>0</v>
      </c>
      <c r="D1296" s="5">
        <f t="shared" si="409"/>
        <v>0</v>
      </c>
      <c r="E1296" s="5">
        <f t="shared" si="411"/>
        <v>0</v>
      </c>
      <c r="F1296" s="5">
        <f t="shared" si="413"/>
        <v>0</v>
      </c>
      <c r="G1296" s="5">
        <f t="shared" si="399"/>
        <v>0</v>
      </c>
      <c r="H1296" s="5">
        <f t="shared" si="401"/>
        <v>0</v>
      </c>
      <c r="I1296" s="5">
        <f t="shared" si="403"/>
        <v>0</v>
      </c>
      <c r="J1296" s="5" t="str">
        <f t="shared" si="407"/>
        <v/>
      </c>
      <c r="N1296" s="54"/>
      <c r="O1296" s="174" t="s">
        <v>219</v>
      </c>
      <c r="P1296" s="5">
        <f t="shared" si="398"/>
        <v>0</v>
      </c>
      <c r="Q1296" s="5">
        <f t="shared" si="410"/>
        <v>0</v>
      </c>
      <c r="R1296" s="5">
        <f t="shared" si="412"/>
        <v>0</v>
      </c>
      <c r="S1296" s="5">
        <f t="shared" si="414"/>
        <v>0</v>
      </c>
      <c r="T1296" s="5">
        <f t="shared" si="400"/>
        <v>0</v>
      </c>
      <c r="U1296" s="5">
        <f t="shared" si="402"/>
        <v>0</v>
      </c>
      <c r="V1296" s="5">
        <f t="shared" si="404"/>
        <v>0</v>
      </c>
      <c r="W1296" s="5" t="str">
        <f t="shared" si="408"/>
        <v/>
      </c>
      <c r="X1296" s="4" t="str">
        <f t="shared" si="405"/>
        <v/>
      </c>
    </row>
    <row r="1297" spans="1:24" x14ac:dyDescent="0.3">
      <c r="A1297" s="54"/>
      <c r="B1297" s="174" t="s">
        <v>219</v>
      </c>
      <c r="C1297" s="5">
        <f t="shared" si="406"/>
        <v>0</v>
      </c>
      <c r="D1297" s="5">
        <f t="shared" si="409"/>
        <v>0</v>
      </c>
      <c r="E1297" s="5">
        <f t="shared" si="411"/>
        <v>0</v>
      </c>
      <c r="F1297" s="5">
        <f t="shared" si="413"/>
        <v>0</v>
      </c>
      <c r="G1297" s="5">
        <f t="shared" si="399"/>
        <v>0</v>
      </c>
      <c r="H1297" s="5">
        <f t="shared" si="401"/>
        <v>0</v>
      </c>
      <c r="I1297" s="5">
        <f t="shared" si="403"/>
        <v>0</v>
      </c>
      <c r="J1297" s="5" t="str">
        <f t="shared" si="407"/>
        <v/>
      </c>
      <c r="N1297" s="54"/>
      <c r="O1297" s="174" t="s">
        <v>219</v>
      </c>
      <c r="P1297" s="5">
        <f t="shared" si="398"/>
        <v>0</v>
      </c>
      <c r="Q1297" s="5">
        <f t="shared" si="410"/>
        <v>0</v>
      </c>
      <c r="R1297" s="5">
        <f t="shared" si="412"/>
        <v>0</v>
      </c>
      <c r="S1297" s="5">
        <f t="shared" si="414"/>
        <v>0</v>
      </c>
      <c r="T1297" s="5">
        <f t="shared" si="400"/>
        <v>0</v>
      </c>
      <c r="U1297" s="5">
        <f t="shared" si="402"/>
        <v>0</v>
      </c>
      <c r="V1297" s="5">
        <f t="shared" si="404"/>
        <v>0</v>
      </c>
      <c r="W1297" s="5" t="str">
        <f t="shared" si="408"/>
        <v/>
      </c>
      <c r="X1297" s="4" t="str">
        <f t="shared" si="405"/>
        <v/>
      </c>
    </row>
    <row r="1298" spans="1:24" x14ac:dyDescent="0.3">
      <c r="A1298" s="54"/>
      <c r="B1298" s="174" t="s">
        <v>219</v>
      </c>
      <c r="C1298" s="5">
        <f t="shared" si="406"/>
        <v>0</v>
      </c>
      <c r="D1298" s="5">
        <f t="shared" si="409"/>
        <v>0</v>
      </c>
      <c r="E1298" s="5">
        <f t="shared" si="411"/>
        <v>0</v>
      </c>
      <c r="F1298" s="5">
        <f t="shared" si="413"/>
        <v>0</v>
      </c>
      <c r="G1298" s="5">
        <f t="shared" si="399"/>
        <v>0</v>
      </c>
      <c r="H1298" s="5">
        <f t="shared" si="401"/>
        <v>0</v>
      </c>
      <c r="I1298" s="5">
        <f t="shared" si="403"/>
        <v>0</v>
      </c>
      <c r="J1298" s="5" t="str">
        <f t="shared" si="407"/>
        <v/>
      </c>
      <c r="N1298" s="54"/>
      <c r="O1298" s="174" t="s">
        <v>219</v>
      </c>
      <c r="P1298" s="5">
        <f t="shared" ref="P1298:P1361" si="415">IFERROR((O1298/O1297)-1,0)</f>
        <v>0</v>
      </c>
      <c r="Q1298" s="5">
        <f t="shared" si="410"/>
        <v>0</v>
      </c>
      <c r="R1298" s="5">
        <f t="shared" si="412"/>
        <v>0</v>
      </c>
      <c r="S1298" s="5">
        <f t="shared" si="414"/>
        <v>0</v>
      </c>
      <c r="T1298" s="5">
        <f t="shared" si="400"/>
        <v>0</v>
      </c>
      <c r="U1298" s="5">
        <f t="shared" si="402"/>
        <v>0</v>
      </c>
      <c r="V1298" s="5">
        <f t="shared" si="404"/>
        <v>0</v>
      </c>
      <c r="W1298" s="5" t="str">
        <f t="shared" si="408"/>
        <v/>
      </c>
      <c r="X1298" s="4" t="str">
        <f t="shared" si="405"/>
        <v/>
      </c>
    </row>
    <row r="1299" spans="1:24" x14ac:dyDescent="0.3">
      <c r="A1299" s="54"/>
      <c r="B1299" s="174" t="s">
        <v>219</v>
      </c>
      <c r="C1299" s="5">
        <f t="shared" si="406"/>
        <v>0</v>
      </c>
      <c r="D1299" s="5">
        <f t="shared" si="409"/>
        <v>0</v>
      </c>
      <c r="E1299" s="5">
        <f t="shared" si="411"/>
        <v>0</v>
      </c>
      <c r="F1299" s="5">
        <f t="shared" si="413"/>
        <v>0</v>
      </c>
      <c r="G1299" s="5">
        <f t="shared" si="399"/>
        <v>0</v>
      </c>
      <c r="H1299" s="5">
        <f t="shared" si="401"/>
        <v>0</v>
      </c>
      <c r="I1299" s="5">
        <f t="shared" si="403"/>
        <v>0</v>
      </c>
      <c r="J1299" s="5" t="str">
        <f t="shared" si="407"/>
        <v/>
      </c>
      <c r="N1299" s="54"/>
      <c r="O1299" s="174" t="s">
        <v>219</v>
      </c>
      <c r="P1299" s="5">
        <f t="shared" si="415"/>
        <v>0</v>
      </c>
      <c r="Q1299" s="5">
        <f t="shared" si="410"/>
        <v>0</v>
      </c>
      <c r="R1299" s="5">
        <f t="shared" si="412"/>
        <v>0</v>
      </c>
      <c r="S1299" s="5">
        <f t="shared" si="414"/>
        <v>0</v>
      </c>
      <c r="T1299" s="5">
        <f t="shared" si="400"/>
        <v>0</v>
      </c>
      <c r="U1299" s="5">
        <f t="shared" si="402"/>
        <v>0</v>
      </c>
      <c r="V1299" s="5">
        <f t="shared" si="404"/>
        <v>0</v>
      </c>
      <c r="W1299" s="5" t="str">
        <f t="shared" si="408"/>
        <v/>
      </c>
      <c r="X1299" s="4" t="str">
        <f t="shared" si="405"/>
        <v/>
      </c>
    </row>
    <row r="1300" spans="1:24" x14ac:dyDescent="0.3">
      <c r="A1300" s="54"/>
      <c r="B1300" s="174" t="s">
        <v>219</v>
      </c>
      <c r="C1300" s="5">
        <f t="shared" si="406"/>
        <v>0</v>
      </c>
      <c r="D1300" s="5">
        <f t="shared" si="409"/>
        <v>0</v>
      </c>
      <c r="E1300" s="5">
        <f t="shared" si="411"/>
        <v>0</v>
      </c>
      <c r="F1300" s="5">
        <f t="shared" si="413"/>
        <v>0</v>
      </c>
      <c r="G1300" s="5">
        <f t="shared" si="399"/>
        <v>0</v>
      </c>
      <c r="H1300" s="5">
        <f t="shared" si="401"/>
        <v>0</v>
      </c>
      <c r="I1300" s="5">
        <f t="shared" si="403"/>
        <v>0</v>
      </c>
      <c r="J1300" s="5" t="str">
        <f t="shared" si="407"/>
        <v/>
      </c>
      <c r="N1300" s="54"/>
      <c r="O1300" s="174" t="s">
        <v>219</v>
      </c>
      <c r="P1300" s="5">
        <f t="shared" si="415"/>
        <v>0</v>
      </c>
      <c r="Q1300" s="5">
        <f t="shared" si="410"/>
        <v>0</v>
      </c>
      <c r="R1300" s="5">
        <f t="shared" si="412"/>
        <v>0</v>
      </c>
      <c r="S1300" s="5">
        <f t="shared" si="414"/>
        <v>0</v>
      </c>
      <c r="T1300" s="5">
        <f t="shared" si="400"/>
        <v>0</v>
      </c>
      <c r="U1300" s="5">
        <f t="shared" si="402"/>
        <v>0</v>
      </c>
      <c r="V1300" s="5">
        <f t="shared" si="404"/>
        <v>0</v>
      </c>
      <c r="W1300" s="5" t="str">
        <f t="shared" si="408"/>
        <v/>
      </c>
      <c r="X1300" s="4" t="str">
        <f t="shared" si="405"/>
        <v/>
      </c>
    </row>
    <row r="1301" spans="1:24" x14ac:dyDescent="0.3">
      <c r="A1301" s="54"/>
      <c r="B1301" s="174" t="s">
        <v>219</v>
      </c>
      <c r="C1301" s="5">
        <f t="shared" si="406"/>
        <v>0</v>
      </c>
      <c r="D1301" s="5">
        <f t="shared" si="409"/>
        <v>0</v>
      </c>
      <c r="E1301" s="5">
        <f t="shared" si="411"/>
        <v>0</v>
      </c>
      <c r="F1301" s="5">
        <f t="shared" si="413"/>
        <v>0</v>
      </c>
      <c r="G1301" s="5">
        <f t="shared" si="399"/>
        <v>0</v>
      </c>
      <c r="H1301" s="5">
        <f t="shared" si="401"/>
        <v>0</v>
      </c>
      <c r="I1301" s="5">
        <f t="shared" si="403"/>
        <v>0</v>
      </c>
      <c r="J1301" s="5" t="str">
        <f t="shared" si="407"/>
        <v/>
      </c>
      <c r="N1301" s="54"/>
      <c r="O1301" s="174" t="s">
        <v>219</v>
      </c>
      <c r="P1301" s="5">
        <f t="shared" si="415"/>
        <v>0</v>
      </c>
      <c r="Q1301" s="5">
        <f t="shared" si="410"/>
        <v>0</v>
      </c>
      <c r="R1301" s="5">
        <f t="shared" si="412"/>
        <v>0</v>
      </c>
      <c r="S1301" s="5">
        <f t="shared" si="414"/>
        <v>0</v>
      </c>
      <c r="T1301" s="5">
        <f t="shared" si="400"/>
        <v>0</v>
      </c>
      <c r="U1301" s="5">
        <f t="shared" si="402"/>
        <v>0</v>
      </c>
      <c r="V1301" s="5">
        <f t="shared" si="404"/>
        <v>0</v>
      </c>
      <c r="W1301" s="5" t="str">
        <f t="shared" si="408"/>
        <v/>
      </c>
      <c r="X1301" s="4" t="str">
        <f t="shared" si="405"/>
        <v/>
      </c>
    </row>
    <row r="1302" spans="1:24" x14ac:dyDescent="0.3">
      <c r="A1302" s="54"/>
      <c r="B1302" s="174" t="s">
        <v>219</v>
      </c>
      <c r="C1302" s="5">
        <f t="shared" si="406"/>
        <v>0</v>
      </c>
      <c r="D1302" s="5">
        <f t="shared" si="409"/>
        <v>0</v>
      </c>
      <c r="E1302" s="5">
        <f t="shared" si="411"/>
        <v>0</v>
      </c>
      <c r="F1302" s="5">
        <f t="shared" si="413"/>
        <v>0</v>
      </c>
      <c r="G1302" s="5">
        <f t="shared" si="399"/>
        <v>0</v>
      </c>
      <c r="H1302" s="5">
        <f t="shared" si="401"/>
        <v>0</v>
      </c>
      <c r="I1302" s="5">
        <f t="shared" si="403"/>
        <v>0</v>
      </c>
      <c r="J1302" s="5" t="str">
        <f t="shared" si="407"/>
        <v/>
      </c>
      <c r="N1302" s="54"/>
      <c r="O1302" s="174" t="s">
        <v>219</v>
      </c>
      <c r="P1302" s="5">
        <f t="shared" si="415"/>
        <v>0</v>
      </c>
      <c r="Q1302" s="5">
        <f t="shared" si="410"/>
        <v>0</v>
      </c>
      <c r="R1302" s="5">
        <f t="shared" si="412"/>
        <v>0</v>
      </c>
      <c r="S1302" s="5">
        <f t="shared" si="414"/>
        <v>0</v>
      </c>
      <c r="T1302" s="5">
        <f t="shared" si="400"/>
        <v>0</v>
      </c>
      <c r="U1302" s="5">
        <f t="shared" si="402"/>
        <v>0</v>
      </c>
      <c r="V1302" s="5">
        <f t="shared" si="404"/>
        <v>0</v>
      </c>
      <c r="W1302" s="5" t="str">
        <f t="shared" si="408"/>
        <v/>
      </c>
      <c r="X1302" s="4" t="str">
        <f t="shared" si="405"/>
        <v/>
      </c>
    </row>
    <row r="1303" spans="1:24" x14ac:dyDescent="0.3">
      <c r="A1303" s="54"/>
      <c r="B1303" s="174" t="s">
        <v>219</v>
      </c>
      <c r="C1303" s="5">
        <f t="shared" si="406"/>
        <v>0</v>
      </c>
      <c r="D1303" s="5">
        <f t="shared" si="409"/>
        <v>0</v>
      </c>
      <c r="E1303" s="5">
        <f t="shared" si="411"/>
        <v>0</v>
      </c>
      <c r="F1303" s="5">
        <f t="shared" si="413"/>
        <v>0</v>
      </c>
      <c r="G1303" s="5">
        <f t="shared" si="399"/>
        <v>0</v>
      </c>
      <c r="H1303" s="5">
        <f t="shared" si="401"/>
        <v>0</v>
      </c>
      <c r="I1303" s="5">
        <f t="shared" si="403"/>
        <v>0</v>
      </c>
      <c r="J1303" s="5" t="str">
        <f t="shared" si="407"/>
        <v/>
      </c>
      <c r="N1303" s="54"/>
      <c r="O1303" s="174" t="s">
        <v>219</v>
      </c>
      <c r="P1303" s="5">
        <f t="shared" si="415"/>
        <v>0</v>
      </c>
      <c r="Q1303" s="5">
        <f t="shared" si="410"/>
        <v>0</v>
      </c>
      <c r="R1303" s="5">
        <f t="shared" si="412"/>
        <v>0</v>
      </c>
      <c r="S1303" s="5">
        <f t="shared" si="414"/>
        <v>0</v>
      </c>
      <c r="T1303" s="5">
        <f t="shared" si="400"/>
        <v>0</v>
      </c>
      <c r="U1303" s="5">
        <f t="shared" si="402"/>
        <v>0</v>
      </c>
      <c r="V1303" s="5">
        <f t="shared" si="404"/>
        <v>0</v>
      </c>
      <c r="W1303" s="5" t="str">
        <f t="shared" si="408"/>
        <v/>
      </c>
      <c r="X1303" s="4" t="str">
        <f t="shared" si="405"/>
        <v/>
      </c>
    </row>
    <row r="1304" spans="1:24" x14ac:dyDescent="0.3">
      <c r="A1304" s="54"/>
      <c r="B1304" s="174" t="s">
        <v>219</v>
      </c>
      <c r="C1304" s="5">
        <f t="shared" si="406"/>
        <v>0</v>
      </c>
      <c r="D1304" s="5">
        <f t="shared" si="409"/>
        <v>0</v>
      </c>
      <c r="E1304" s="5">
        <f t="shared" si="411"/>
        <v>0</v>
      </c>
      <c r="F1304" s="5">
        <f t="shared" si="413"/>
        <v>0</v>
      </c>
      <c r="G1304" s="5">
        <f t="shared" si="399"/>
        <v>0</v>
      </c>
      <c r="H1304" s="5">
        <f t="shared" si="401"/>
        <v>0</v>
      </c>
      <c r="I1304" s="5">
        <f t="shared" si="403"/>
        <v>0</v>
      </c>
      <c r="J1304" s="5" t="str">
        <f t="shared" si="407"/>
        <v/>
      </c>
      <c r="N1304" s="54"/>
      <c r="O1304" s="174" t="s">
        <v>219</v>
      </c>
      <c r="P1304" s="5">
        <f t="shared" si="415"/>
        <v>0</v>
      </c>
      <c r="Q1304" s="5">
        <f t="shared" si="410"/>
        <v>0</v>
      </c>
      <c r="R1304" s="5">
        <f t="shared" si="412"/>
        <v>0</v>
      </c>
      <c r="S1304" s="5">
        <f t="shared" si="414"/>
        <v>0</v>
      </c>
      <c r="T1304" s="5">
        <f t="shared" si="400"/>
        <v>0</v>
      </c>
      <c r="U1304" s="5">
        <f t="shared" si="402"/>
        <v>0</v>
      </c>
      <c r="V1304" s="5">
        <f t="shared" si="404"/>
        <v>0</v>
      </c>
      <c r="W1304" s="5" t="str">
        <f t="shared" si="408"/>
        <v/>
      </c>
      <c r="X1304" s="4" t="str">
        <f t="shared" si="405"/>
        <v/>
      </c>
    </row>
    <row r="1305" spans="1:24" x14ac:dyDescent="0.3">
      <c r="A1305" s="54"/>
      <c r="B1305" s="174" t="s">
        <v>219</v>
      </c>
      <c r="C1305" s="5">
        <f t="shared" si="406"/>
        <v>0</v>
      </c>
      <c r="D1305" s="5">
        <f t="shared" si="409"/>
        <v>0</v>
      </c>
      <c r="E1305" s="5">
        <f t="shared" si="411"/>
        <v>0</v>
      </c>
      <c r="F1305" s="5">
        <f t="shared" si="413"/>
        <v>0</v>
      </c>
      <c r="G1305" s="5">
        <f t="shared" si="399"/>
        <v>0</v>
      </c>
      <c r="H1305" s="5">
        <f t="shared" si="401"/>
        <v>0</v>
      </c>
      <c r="I1305" s="5">
        <f t="shared" si="403"/>
        <v>0</v>
      </c>
      <c r="J1305" s="5" t="str">
        <f t="shared" si="407"/>
        <v/>
      </c>
      <c r="N1305" s="54"/>
      <c r="O1305" s="174" t="s">
        <v>219</v>
      </c>
      <c r="P1305" s="5">
        <f t="shared" si="415"/>
        <v>0</v>
      </c>
      <c r="Q1305" s="5">
        <f t="shared" si="410"/>
        <v>0</v>
      </c>
      <c r="R1305" s="5">
        <f t="shared" si="412"/>
        <v>0</v>
      </c>
      <c r="S1305" s="5">
        <f t="shared" si="414"/>
        <v>0</v>
      </c>
      <c r="T1305" s="5">
        <f t="shared" si="400"/>
        <v>0</v>
      </c>
      <c r="U1305" s="5">
        <f t="shared" si="402"/>
        <v>0</v>
      </c>
      <c r="V1305" s="5">
        <f t="shared" si="404"/>
        <v>0</v>
      </c>
      <c r="W1305" s="5" t="str">
        <f t="shared" si="408"/>
        <v/>
      </c>
      <c r="X1305" s="4" t="str">
        <f t="shared" si="405"/>
        <v/>
      </c>
    </row>
    <row r="1306" spans="1:24" x14ac:dyDescent="0.3">
      <c r="A1306" s="54"/>
      <c r="B1306" s="174" t="s">
        <v>219</v>
      </c>
      <c r="C1306" s="5">
        <f t="shared" si="406"/>
        <v>0</v>
      </c>
      <c r="D1306" s="5">
        <f t="shared" si="409"/>
        <v>0</v>
      </c>
      <c r="E1306" s="5">
        <f t="shared" si="411"/>
        <v>0</v>
      </c>
      <c r="F1306" s="5">
        <f t="shared" si="413"/>
        <v>0</v>
      </c>
      <c r="G1306" s="5">
        <f t="shared" si="399"/>
        <v>0</v>
      </c>
      <c r="H1306" s="5">
        <f t="shared" si="401"/>
        <v>0</v>
      </c>
      <c r="I1306" s="5">
        <f t="shared" si="403"/>
        <v>0</v>
      </c>
      <c r="J1306" s="5" t="str">
        <f t="shared" si="407"/>
        <v/>
      </c>
      <c r="N1306" s="54"/>
      <c r="O1306" s="174" t="s">
        <v>219</v>
      </c>
      <c r="P1306" s="5">
        <f t="shared" si="415"/>
        <v>0</v>
      </c>
      <c r="Q1306" s="5">
        <f t="shared" si="410"/>
        <v>0</v>
      </c>
      <c r="R1306" s="5">
        <f t="shared" si="412"/>
        <v>0</v>
      </c>
      <c r="S1306" s="5">
        <f t="shared" si="414"/>
        <v>0</v>
      </c>
      <c r="T1306" s="5">
        <f t="shared" si="400"/>
        <v>0</v>
      </c>
      <c r="U1306" s="5">
        <f t="shared" si="402"/>
        <v>0</v>
      </c>
      <c r="V1306" s="5">
        <f t="shared" si="404"/>
        <v>0</v>
      </c>
      <c r="W1306" s="5" t="str">
        <f t="shared" si="408"/>
        <v/>
      </c>
      <c r="X1306" s="4" t="str">
        <f t="shared" si="405"/>
        <v/>
      </c>
    </row>
    <row r="1307" spans="1:24" x14ac:dyDescent="0.3">
      <c r="A1307" s="54"/>
      <c r="B1307" s="174" t="s">
        <v>219</v>
      </c>
      <c r="C1307" s="5">
        <f t="shared" si="406"/>
        <v>0</v>
      </c>
      <c r="D1307" s="5">
        <f t="shared" si="409"/>
        <v>0</v>
      </c>
      <c r="E1307" s="5">
        <f t="shared" si="411"/>
        <v>0</v>
      </c>
      <c r="F1307" s="5">
        <f t="shared" si="413"/>
        <v>0</v>
      </c>
      <c r="G1307" s="5">
        <f t="shared" si="399"/>
        <v>0</v>
      </c>
      <c r="H1307" s="5">
        <f t="shared" si="401"/>
        <v>0</v>
      </c>
      <c r="I1307" s="5">
        <f t="shared" si="403"/>
        <v>0</v>
      </c>
      <c r="J1307" s="5" t="str">
        <f t="shared" si="407"/>
        <v/>
      </c>
      <c r="N1307" s="54"/>
      <c r="O1307" s="174" t="s">
        <v>219</v>
      </c>
      <c r="P1307" s="5">
        <f t="shared" si="415"/>
        <v>0</v>
      </c>
      <c r="Q1307" s="5">
        <f t="shared" si="410"/>
        <v>0</v>
      </c>
      <c r="R1307" s="5">
        <f t="shared" si="412"/>
        <v>0</v>
      </c>
      <c r="S1307" s="5">
        <f t="shared" si="414"/>
        <v>0</v>
      </c>
      <c r="T1307" s="5">
        <f t="shared" si="400"/>
        <v>0</v>
      </c>
      <c r="U1307" s="5">
        <f t="shared" si="402"/>
        <v>0</v>
      </c>
      <c r="V1307" s="5">
        <f t="shared" si="404"/>
        <v>0</v>
      </c>
      <c r="W1307" s="5" t="str">
        <f t="shared" si="408"/>
        <v/>
      </c>
      <c r="X1307" s="4" t="str">
        <f t="shared" si="405"/>
        <v/>
      </c>
    </row>
    <row r="1308" spans="1:24" x14ac:dyDescent="0.3">
      <c r="A1308" s="54"/>
      <c r="B1308" s="174" t="s">
        <v>219</v>
      </c>
      <c r="C1308" s="5">
        <f t="shared" si="406"/>
        <v>0</v>
      </c>
      <c r="D1308" s="5">
        <f t="shared" si="409"/>
        <v>0</v>
      </c>
      <c r="E1308" s="5">
        <f t="shared" si="411"/>
        <v>0</v>
      </c>
      <c r="F1308" s="5">
        <f t="shared" si="413"/>
        <v>0</v>
      </c>
      <c r="G1308" s="5">
        <f t="shared" si="399"/>
        <v>0</v>
      </c>
      <c r="H1308" s="5">
        <f t="shared" si="401"/>
        <v>0</v>
      </c>
      <c r="I1308" s="5">
        <f t="shared" si="403"/>
        <v>0</v>
      </c>
      <c r="J1308" s="5" t="str">
        <f t="shared" si="407"/>
        <v/>
      </c>
      <c r="N1308" s="54"/>
      <c r="O1308" s="174" t="s">
        <v>219</v>
      </c>
      <c r="P1308" s="5">
        <f t="shared" si="415"/>
        <v>0</v>
      </c>
      <c r="Q1308" s="5">
        <f t="shared" si="410"/>
        <v>0</v>
      </c>
      <c r="R1308" s="5">
        <f t="shared" si="412"/>
        <v>0</v>
      </c>
      <c r="S1308" s="5">
        <f t="shared" si="414"/>
        <v>0</v>
      </c>
      <c r="T1308" s="5">
        <f t="shared" si="400"/>
        <v>0</v>
      </c>
      <c r="U1308" s="5">
        <f t="shared" si="402"/>
        <v>0</v>
      </c>
      <c r="V1308" s="5">
        <f t="shared" si="404"/>
        <v>0</v>
      </c>
      <c r="W1308" s="5" t="str">
        <f t="shared" si="408"/>
        <v/>
      </c>
      <c r="X1308" s="4" t="str">
        <f t="shared" si="405"/>
        <v/>
      </c>
    </row>
    <row r="1309" spans="1:24" x14ac:dyDescent="0.3">
      <c r="A1309" s="54"/>
      <c r="B1309" s="174" t="s">
        <v>219</v>
      </c>
      <c r="C1309" s="5">
        <f t="shared" si="406"/>
        <v>0</v>
      </c>
      <c r="D1309" s="5">
        <f t="shared" si="409"/>
        <v>0</v>
      </c>
      <c r="E1309" s="5">
        <f t="shared" si="411"/>
        <v>0</v>
      </c>
      <c r="F1309" s="5">
        <f t="shared" si="413"/>
        <v>0</v>
      </c>
      <c r="G1309" s="5">
        <f t="shared" si="399"/>
        <v>0</v>
      </c>
      <c r="H1309" s="5">
        <f t="shared" si="401"/>
        <v>0</v>
      </c>
      <c r="I1309" s="5">
        <f t="shared" si="403"/>
        <v>0</v>
      </c>
      <c r="J1309" s="5" t="str">
        <f t="shared" si="407"/>
        <v/>
      </c>
      <c r="N1309" s="54"/>
      <c r="O1309" s="174" t="s">
        <v>219</v>
      </c>
      <c r="P1309" s="5">
        <f t="shared" si="415"/>
        <v>0</v>
      </c>
      <c r="Q1309" s="5">
        <f t="shared" si="410"/>
        <v>0</v>
      </c>
      <c r="R1309" s="5">
        <f t="shared" si="412"/>
        <v>0</v>
      </c>
      <c r="S1309" s="5">
        <f t="shared" si="414"/>
        <v>0</v>
      </c>
      <c r="T1309" s="5">
        <f t="shared" si="400"/>
        <v>0</v>
      </c>
      <c r="U1309" s="5">
        <f t="shared" si="402"/>
        <v>0</v>
      </c>
      <c r="V1309" s="5">
        <f t="shared" si="404"/>
        <v>0</v>
      </c>
      <c r="W1309" s="5" t="str">
        <f t="shared" si="408"/>
        <v/>
      </c>
      <c r="X1309" s="4" t="str">
        <f t="shared" si="405"/>
        <v/>
      </c>
    </row>
    <row r="1310" spans="1:24" x14ac:dyDescent="0.3">
      <c r="A1310" s="54"/>
      <c r="B1310" s="174" t="s">
        <v>219</v>
      </c>
      <c r="C1310" s="5">
        <f t="shared" si="406"/>
        <v>0</v>
      </c>
      <c r="D1310" s="5">
        <f t="shared" si="409"/>
        <v>0</v>
      </c>
      <c r="E1310" s="5">
        <f t="shared" si="411"/>
        <v>0</v>
      </c>
      <c r="F1310" s="5">
        <f t="shared" si="413"/>
        <v>0</v>
      </c>
      <c r="G1310" s="5">
        <f t="shared" si="399"/>
        <v>0</v>
      </c>
      <c r="H1310" s="5">
        <f t="shared" si="401"/>
        <v>0</v>
      </c>
      <c r="I1310" s="5">
        <f t="shared" si="403"/>
        <v>0</v>
      </c>
      <c r="J1310" s="5" t="str">
        <f t="shared" si="407"/>
        <v/>
      </c>
      <c r="N1310" s="54"/>
      <c r="O1310" s="174" t="s">
        <v>219</v>
      </c>
      <c r="P1310" s="5">
        <f t="shared" si="415"/>
        <v>0</v>
      </c>
      <c r="Q1310" s="5">
        <f t="shared" si="410"/>
        <v>0</v>
      </c>
      <c r="R1310" s="5">
        <f t="shared" si="412"/>
        <v>0</v>
      </c>
      <c r="S1310" s="5">
        <f t="shared" si="414"/>
        <v>0</v>
      </c>
      <c r="T1310" s="5">
        <f t="shared" si="400"/>
        <v>0</v>
      </c>
      <c r="U1310" s="5">
        <f t="shared" si="402"/>
        <v>0</v>
      </c>
      <c r="V1310" s="5">
        <f t="shared" si="404"/>
        <v>0</v>
      </c>
      <c r="W1310" s="5" t="str">
        <f t="shared" si="408"/>
        <v/>
      </c>
      <c r="X1310" s="4" t="str">
        <f t="shared" si="405"/>
        <v/>
      </c>
    </row>
    <row r="1311" spans="1:24" x14ac:dyDescent="0.3">
      <c r="A1311" s="54"/>
      <c r="B1311" s="174" t="s">
        <v>219</v>
      </c>
      <c r="C1311" s="5">
        <f t="shared" si="406"/>
        <v>0</v>
      </c>
      <c r="D1311" s="5">
        <f t="shared" si="409"/>
        <v>0</v>
      </c>
      <c r="E1311" s="5">
        <f t="shared" si="411"/>
        <v>0</v>
      </c>
      <c r="F1311" s="5">
        <f t="shared" si="413"/>
        <v>0</v>
      </c>
      <c r="G1311" s="5">
        <f t="shared" si="399"/>
        <v>0</v>
      </c>
      <c r="H1311" s="5">
        <f t="shared" si="401"/>
        <v>0</v>
      </c>
      <c r="I1311" s="5">
        <f t="shared" si="403"/>
        <v>0</v>
      </c>
      <c r="J1311" s="5" t="str">
        <f t="shared" si="407"/>
        <v/>
      </c>
      <c r="N1311" s="54"/>
      <c r="O1311" s="174" t="s">
        <v>219</v>
      </c>
      <c r="P1311" s="5">
        <f t="shared" si="415"/>
        <v>0</v>
      </c>
      <c r="Q1311" s="5">
        <f t="shared" si="410"/>
        <v>0</v>
      </c>
      <c r="R1311" s="5">
        <f t="shared" si="412"/>
        <v>0</v>
      </c>
      <c r="S1311" s="5">
        <f t="shared" si="414"/>
        <v>0</v>
      </c>
      <c r="T1311" s="5">
        <f t="shared" si="400"/>
        <v>0</v>
      </c>
      <c r="U1311" s="5">
        <f t="shared" si="402"/>
        <v>0</v>
      </c>
      <c r="V1311" s="5">
        <f t="shared" si="404"/>
        <v>0</v>
      </c>
      <c r="W1311" s="5" t="str">
        <f t="shared" si="408"/>
        <v/>
      </c>
      <c r="X1311" s="4" t="str">
        <f t="shared" si="405"/>
        <v/>
      </c>
    </row>
    <row r="1312" spans="1:24" x14ac:dyDescent="0.3">
      <c r="A1312" s="54"/>
      <c r="B1312" s="174" t="s">
        <v>219</v>
      </c>
      <c r="C1312" s="5">
        <f t="shared" si="406"/>
        <v>0</v>
      </c>
      <c r="D1312" s="5">
        <f t="shared" si="409"/>
        <v>0</v>
      </c>
      <c r="E1312" s="5">
        <f t="shared" si="411"/>
        <v>0</v>
      </c>
      <c r="F1312" s="5">
        <f t="shared" si="413"/>
        <v>0</v>
      </c>
      <c r="G1312" s="5">
        <f t="shared" si="399"/>
        <v>0</v>
      </c>
      <c r="H1312" s="5">
        <f t="shared" si="401"/>
        <v>0</v>
      </c>
      <c r="I1312" s="5">
        <f t="shared" si="403"/>
        <v>0</v>
      </c>
      <c r="J1312" s="5" t="str">
        <f t="shared" si="407"/>
        <v/>
      </c>
      <c r="N1312" s="54"/>
      <c r="O1312" s="174" t="s">
        <v>219</v>
      </c>
      <c r="P1312" s="5">
        <f t="shared" si="415"/>
        <v>0</v>
      </c>
      <c r="Q1312" s="5">
        <f t="shared" si="410"/>
        <v>0</v>
      </c>
      <c r="R1312" s="5">
        <f t="shared" si="412"/>
        <v>0</v>
      </c>
      <c r="S1312" s="5">
        <f t="shared" si="414"/>
        <v>0</v>
      </c>
      <c r="T1312" s="5">
        <f t="shared" si="400"/>
        <v>0</v>
      </c>
      <c r="U1312" s="5">
        <f t="shared" si="402"/>
        <v>0</v>
      </c>
      <c r="V1312" s="5">
        <f t="shared" si="404"/>
        <v>0</v>
      </c>
      <c r="W1312" s="5" t="str">
        <f t="shared" si="408"/>
        <v/>
      </c>
      <c r="X1312" s="4" t="str">
        <f t="shared" si="405"/>
        <v/>
      </c>
    </row>
    <row r="1313" spans="1:24" x14ac:dyDescent="0.3">
      <c r="A1313" s="54"/>
      <c r="B1313" s="174" t="s">
        <v>219</v>
      </c>
      <c r="C1313" s="5">
        <f t="shared" si="406"/>
        <v>0</v>
      </c>
      <c r="D1313" s="5">
        <f t="shared" si="409"/>
        <v>0</v>
      </c>
      <c r="E1313" s="5">
        <f t="shared" si="411"/>
        <v>0</v>
      </c>
      <c r="F1313" s="5">
        <f t="shared" si="413"/>
        <v>0</v>
      </c>
      <c r="G1313" s="5">
        <f t="shared" si="399"/>
        <v>0</v>
      </c>
      <c r="H1313" s="5">
        <f t="shared" si="401"/>
        <v>0</v>
      </c>
      <c r="I1313" s="5">
        <f t="shared" si="403"/>
        <v>0</v>
      </c>
      <c r="J1313" s="5" t="str">
        <f t="shared" si="407"/>
        <v/>
      </c>
      <c r="N1313" s="54"/>
      <c r="O1313" s="174" t="s">
        <v>219</v>
      </c>
      <c r="P1313" s="5">
        <f t="shared" si="415"/>
        <v>0</v>
      </c>
      <c r="Q1313" s="5">
        <f t="shared" si="410"/>
        <v>0</v>
      </c>
      <c r="R1313" s="5">
        <f t="shared" si="412"/>
        <v>0</v>
      </c>
      <c r="S1313" s="5">
        <f t="shared" si="414"/>
        <v>0</v>
      </c>
      <c r="T1313" s="5">
        <f t="shared" si="400"/>
        <v>0</v>
      </c>
      <c r="U1313" s="5">
        <f t="shared" si="402"/>
        <v>0</v>
      </c>
      <c r="V1313" s="5">
        <f t="shared" si="404"/>
        <v>0</v>
      </c>
      <c r="W1313" s="5" t="str">
        <f t="shared" si="408"/>
        <v/>
      </c>
      <c r="X1313" s="4" t="str">
        <f t="shared" si="405"/>
        <v/>
      </c>
    </row>
    <row r="1314" spans="1:24" x14ac:dyDescent="0.3">
      <c r="A1314" s="54"/>
      <c r="B1314" s="174" t="s">
        <v>219</v>
      </c>
      <c r="C1314" s="5">
        <f t="shared" si="406"/>
        <v>0</v>
      </c>
      <c r="D1314" s="5">
        <f t="shared" si="409"/>
        <v>0</v>
      </c>
      <c r="E1314" s="5">
        <f t="shared" si="411"/>
        <v>0</v>
      </c>
      <c r="F1314" s="5">
        <f t="shared" si="413"/>
        <v>0</v>
      </c>
      <c r="G1314" s="5">
        <f t="shared" si="399"/>
        <v>0</v>
      </c>
      <c r="H1314" s="5">
        <f t="shared" si="401"/>
        <v>0</v>
      </c>
      <c r="I1314" s="5">
        <f t="shared" si="403"/>
        <v>0</v>
      </c>
      <c r="J1314" s="5" t="str">
        <f t="shared" si="407"/>
        <v/>
      </c>
      <c r="N1314" s="54"/>
      <c r="O1314" s="174" t="s">
        <v>219</v>
      </c>
      <c r="P1314" s="5">
        <f t="shared" si="415"/>
        <v>0</v>
      </c>
      <c r="Q1314" s="5">
        <f t="shared" si="410"/>
        <v>0</v>
      </c>
      <c r="R1314" s="5">
        <f t="shared" si="412"/>
        <v>0</v>
      </c>
      <c r="S1314" s="5">
        <f t="shared" si="414"/>
        <v>0</v>
      </c>
      <c r="T1314" s="5">
        <f t="shared" si="400"/>
        <v>0</v>
      </c>
      <c r="U1314" s="5">
        <f t="shared" si="402"/>
        <v>0</v>
      </c>
      <c r="V1314" s="5">
        <f t="shared" si="404"/>
        <v>0</v>
      </c>
      <c r="W1314" s="5" t="str">
        <f t="shared" si="408"/>
        <v/>
      </c>
      <c r="X1314" s="4" t="str">
        <f t="shared" si="405"/>
        <v/>
      </c>
    </row>
    <row r="1315" spans="1:24" x14ac:dyDescent="0.3">
      <c r="A1315" s="54"/>
      <c r="B1315" s="174" t="s">
        <v>219</v>
      </c>
      <c r="C1315" s="5">
        <f t="shared" si="406"/>
        <v>0</v>
      </c>
      <c r="D1315" s="5">
        <f t="shared" si="409"/>
        <v>0</v>
      </c>
      <c r="E1315" s="5">
        <f t="shared" si="411"/>
        <v>0</v>
      </c>
      <c r="F1315" s="5">
        <f t="shared" si="413"/>
        <v>0</v>
      </c>
      <c r="G1315" s="5">
        <f t="shared" si="399"/>
        <v>0</v>
      </c>
      <c r="H1315" s="5">
        <f t="shared" si="401"/>
        <v>0</v>
      </c>
      <c r="I1315" s="5">
        <f t="shared" si="403"/>
        <v>0</v>
      </c>
      <c r="J1315" s="5" t="str">
        <f t="shared" si="407"/>
        <v/>
      </c>
      <c r="N1315" s="54"/>
      <c r="O1315" s="174" t="s">
        <v>219</v>
      </c>
      <c r="P1315" s="5">
        <f t="shared" si="415"/>
        <v>0</v>
      </c>
      <c r="Q1315" s="5">
        <f t="shared" si="410"/>
        <v>0</v>
      </c>
      <c r="R1315" s="5">
        <f t="shared" si="412"/>
        <v>0</v>
      </c>
      <c r="S1315" s="5">
        <f t="shared" si="414"/>
        <v>0</v>
      </c>
      <c r="T1315" s="5">
        <f t="shared" si="400"/>
        <v>0</v>
      </c>
      <c r="U1315" s="5">
        <f t="shared" si="402"/>
        <v>0</v>
      </c>
      <c r="V1315" s="5">
        <f t="shared" si="404"/>
        <v>0</v>
      </c>
      <c r="W1315" s="5" t="str">
        <f t="shared" si="408"/>
        <v/>
      </c>
      <c r="X1315" s="4" t="str">
        <f t="shared" si="405"/>
        <v/>
      </c>
    </row>
    <row r="1316" spans="1:24" x14ac:dyDescent="0.3">
      <c r="A1316" s="54"/>
      <c r="B1316" s="174" t="s">
        <v>219</v>
      </c>
      <c r="C1316" s="5">
        <f t="shared" si="406"/>
        <v>0</v>
      </c>
      <c r="D1316" s="5">
        <f t="shared" si="409"/>
        <v>0</v>
      </c>
      <c r="E1316" s="5">
        <f t="shared" si="411"/>
        <v>0</v>
      </c>
      <c r="F1316" s="5">
        <f t="shared" si="413"/>
        <v>0</v>
      </c>
      <c r="G1316" s="5">
        <f t="shared" si="399"/>
        <v>0</v>
      </c>
      <c r="H1316" s="5">
        <f t="shared" si="401"/>
        <v>0</v>
      </c>
      <c r="I1316" s="5">
        <f t="shared" si="403"/>
        <v>0</v>
      </c>
      <c r="J1316" s="5" t="str">
        <f t="shared" si="407"/>
        <v/>
      </c>
      <c r="N1316" s="54"/>
      <c r="O1316" s="174" t="s">
        <v>219</v>
      </c>
      <c r="P1316" s="5">
        <f t="shared" si="415"/>
        <v>0</v>
      </c>
      <c r="Q1316" s="5">
        <f t="shared" si="410"/>
        <v>0</v>
      </c>
      <c r="R1316" s="5">
        <f t="shared" si="412"/>
        <v>0</v>
      </c>
      <c r="S1316" s="5">
        <f t="shared" si="414"/>
        <v>0</v>
      </c>
      <c r="T1316" s="5">
        <f t="shared" si="400"/>
        <v>0</v>
      </c>
      <c r="U1316" s="5">
        <f t="shared" si="402"/>
        <v>0</v>
      </c>
      <c r="V1316" s="5">
        <f t="shared" si="404"/>
        <v>0</v>
      </c>
      <c r="W1316" s="5" t="str">
        <f t="shared" si="408"/>
        <v/>
      </c>
      <c r="X1316" s="4" t="str">
        <f t="shared" si="405"/>
        <v/>
      </c>
    </row>
    <row r="1317" spans="1:24" x14ac:dyDescent="0.3">
      <c r="A1317" s="54"/>
      <c r="B1317" s="174" t="s">
        <v>219</v>
      </c>
      <c r="C1317" s="5">
        <f t="shared" si="406"/>
        <v>0</v>
      </c>
      <c r="D1317" s="5">
        <f t="shared" si="409"/>
        <v>0</v>
      </c>
      <c r="E1317" s="5">
        <f t="shared" si="411"/>
        <v>0</v>
      </c>
      <c r="F1317" s="5">
        <f t="shared" si="413"/>
        <v>0</v>
      </c>
      <c r="G1317" s="5">
        <f t="shared" si="399"/>
        <v>0</v>
      </c>
      <c r="H1317" s="5">
        <f t="shared" si="401"/>
        <v>0</v>
      </c>
      <c r="I1317" s="5">
        <f t="shared" si="403"/>
        <v>0</v>
      </c>
      <c r="J1317" s="5" t="str">
        <f t="shared" si="407"/>
        <v/>
      </c>
      <c r="N1317" s="54"/>
      <c r="O1317" s="174" t="s">
        <v>219</v>
      </c>
      <c r="P1317" s="5">
        <f t="shared" si="415"/>
        <v>0</v>
      </c>
      <c r="Q1317" s="5">
        <f t="shared" si="410"/>
        <v>0</v>
      </c>
      <c r="R1317" s="5">
        <f t="shared" si="412"/>
        <v>0</v>
      </c>
      <c r="S1317" s="5">
        <f t="shared" si="414"/>
        <v>0</v>
      </c>
      <c r="T1317" s="5">
        <f t="shared" si="400"/>
        <v>0</v>
      </c>
      <c r="U1317" s="5">
        <f t="shared" si="402"/>
        <v>0</v>
      </c>
      <c r="V1317" s="5">
        <f t="shared" si="404"/>
        <v>0</v>
      </c>
      <c r="W1317" s="5" t="str">
        <f t="shared" si="408"/>
        <v/>
      </c>
      <c r="X1317" s="4" t="str">
        <f t="shared" si="405"/>
        <v/>
      </c>
    </row>
    <row r="1318" spans="1:24" x14ac:dyDescent="0.3">
      <c r="A1318" s="54"/>
      <c r="B1318" s="174" t="s">
        <v>219</v>
      </c>
      <c r="C1318" s="5">
        <f t="shared" si="406"/>
        <v>0</v>
      </c>
      <c r="D1318" s="5">
        <f t="shared" si="409"/>
        <v>0</v>
      </c>
      <c r="E1318" s="5">
        <f t="shared" si="411"/>
        <v>0</v>
      </c>
      <c r="F1318" s="5">
        <f t="shared" si="413"/>
        <v>0</v>
      </c>
      <c r="G1318" s="5">
        <f t="shared" ref="G1318:G1381" si="416">IF(ISNUMBER(B1282),(IFERROR((B1318/B1282)-1,0)),0)</f>
        <v>0</v>
      </c>
      <c r="H1318" s="5">
        <f t="shared" si="401"/>
        <v>0</v>
      </c>
      <c r="I1318" s="5">
        <f t="shared" si="403"/>
        <v>0</v>
      </c>
      <c r="J1318" s="5" t="str">
        <f t="shared" si="407"/>
        <v/>
      </c>
      <c r="N1318" s="54"/>
      <c r="O1318" s="174" t="s">
        <v>219</v>
      </c>
      <c r="P1318" s="5">
        <f t="shared" si="415"/>
        <v>0</v>
      </c>
      <c r="Q1318" s="5">
        <f t="shared" si="410"/>
        <v>0</v>
      </c>
      <c r="R1318" s="5">
        <f t="shared" si="412"/>
        <v>0</v>
      </c>
      <c r="S1318" s="5">
        <f t="shared" si="414"/>
        <v>0</v>
      </c>
      <c r="T1318" s="5">
        <f t="shared" ref="T1318:T1381" si="417">IF(ISNUMBER(O1282),(IFERROR((O1318/O1282)-1,0)),0)</f>
        <v>0</v>
      </c>
      <c r="U1318" s="5">
        <f t="shared" si="402"/>
        <v>0</v>
      </c>
      <c r="V1318" s="5">
        <f t="shared" si="404"/>
        <v>0</v>
      </c>
      <c r="W1318" s="5" t="str">
        <f t="shared" si="408"/>
        <v/>
      </c>
      <c r="X1318" s="4" t="str">
        <f t="shared" si="405"/>
        <v/>
      </c>
    </row>
    <row r="1319" spans="1:24" x14ac:dyDescent="0.3">
      <c r="A1319" s="54"/>
      <c r="B1319" s="174" t="s">
        <v>219</v>
      </c>
      <c r="C1319" s="5">
        <f t="shared" si="406"/>
        <v>0</v>
      </c>
      <c r="D1319" s="5">
        <f t="shared" si="409"/>
        <v>0</v>
      </c>
      <c r="E1319" s="5">
        <f t="shared" si="411"/>
        <v>0</v>
      </c>
      <c r="F1319" s="5">
        <f t="shared" si="413"/>
        <v>0</v>
      </c>
      <c r="G1319" s="5">
        <f t="shared" si="416"/>
        <v>0</v>
      </c>
      <c r="H1319" s="5">
        <f t="shared" si="401"/>
        <v>0</v>
      </c>
      <c r="I1319" s="5">
        <f t="shared" si="403"/>
        <v>0</v>
      </c>
      <c r="J1319" s="5" t="str">
        <f t="shared" si="407"/>
        <v/>
      </c>
      <c r="N1319" s="54"/>
      <c r="O1319" s="174" t="s">
        <v>219</v>
      </c>
      <c r="P1319" s="5">
        <f t="shared" si="415"/>
        <v>0</v>
      </c>
      <c r="Q1319" s="5">
        <f t="shared" si="410"/>
        <v>0</v>
      </c>
      <c r="R1319" s="5">
        <f t="shared" si="412"/>
        <v>0</v>
      </c>
      <c r="S1319" s="5">
        <f t="shared" si="414"/>
        <v>0</v>
      </c>
      <c r="T1319" s="5">
        <f t="shared" si="417"/>
        <v>0</v>
      </c>
      <c r="U1319" s="5">
        <f t="shared" si="402"/>
        <v>0</v>
      </c>
      <c r="V1319" s="5">
        <f t="shared" si="404"/>
        <v>0</v>
      </c>
      <c r="W1319" s="5" t="str">
        <f t="shared" si="408"/>
        <v/>
      </c>
      <c r="X1319" s="4" t="str">
        <f t="shared" si="405"/>
        <v/>
      </c>
    </row>
    <row r="1320" spans="1:24" x14ac:dyDescent="0.3">
      <c r="A1320" s="54"/>
      <c r="B1320" s="174" t="s">
        <v>219</v>
      </c>
      <c r="C1320" s="5">
        <f t="shared" si="406"/>
        <v>0</v>
      </c>
      <c r="D1320" s="5">
        <f t="shared" si="409"/>
        <v>0</v>
      </c>
      <c r="E1320" s="5">
        <f t="shared" si="411"/>
        <v>0</v>
      </c>
      <c r="F1320" s="5">
        <f t="shared" si="413"/>
        <v>0</v>
      </c>
      <c r="G1320" s="5">
        <f t="shared" si="416"/>
        <v>0</v>
      </c>
      <c r="H1320" s="5">
        <f t="shared" si="401"/>
        <v>0</v>
      </c>
      <c r="I1320" s="5">
        <f t="shared" si="403"/>
        <v>0</v>
      </c>
      <c r="J1320" s="5" t="str">
        <f t="shared" si="407"/>
        <v/>
      </c>
      <c r="N1320" s="54"/>
      <c r="O1320" s="174" t="s">
        <v>219</v>
      </c>
      <c r="P1320" s="5">
        <f t="shared" si="415"/>
        <v>0</v>
      </c>
      <c r="Q1320" s="5">
        <f t="shared" si="410"/>
        <v>0</v>
      </c>
      <c r="R1320" s="5">
        <f t="shared" si="412"/>
        <v>0</v>
      </c>
      <c r="S1320" s="5">
        <f t="shared" si="414"/>
        <v>0</v>
      </c>
      <c r="T1320" s="5">
        <f t="shared" si="417"/>
        <v>0</v>
      </c>
      <c r="U1320" s="5">
        <f t="shared" si="402"/>
        <v>0</v>
      </c>
      <c r="V1320" s="5">
        <f t="shared" si="404"/>
        <v>0</v>
      </c>
      <c r="W1320" s="5" t="str">
        <f t="shared" si="408"/>
        <v/>
      </c>
      <c r="X1320" s="4" t="str">
        <f t="shared" si="405"/>
        <v/>
      </c>
    </row>
    <row r="1321" spans="1:24" x14ac:dyDescent="0.3">
      <c r="A1321" s="54"/>
      <c r="B1321" s="174" t="s">
        <v>219</v>
      </c>
      <c r="C1321" s="5">
        <f t="shared" si="406"/>
        <v>0</v>
      </c>
      <c r="D1321" s="5">
        <f t="shared" si="409"/>
        <v>0</v>
      </c>
      <c r="E1321" s="5">
        <f t="shared" si="411"/>
        <v>0</v>
      </c>
      <c r="F1321" s="5">
        <f t="shared" si="413"/>
        <v>0</v>
      </c>
      <c r="G1321" s="5">
        <f t="shared" si="416"/>
        <v>0</v>
      </c>
      <c r="H1321" s="5">
        <f t="shared" si="401"/>
        <v>0</v>
      </c>
      <c r="I1321" s="5">
        <f t="shared" si="403"/>
        <v>0</v>
      </c>
      <c r="J1321" s="5" t="str">
        <f t="shared" si="407"/>
        <v/>
      </c>
      <c r="N1321" s="54"/>
      <c r="O1321" s="174" t="s">
        <v>219</v>
      </c>
      <c r="P1321" s="5">
        <f t="shared" si="415"/>
        <v>0</v>
      </c>
      <c r="Q1321" s="5">
        <f t="shared" si="410"/>
        <v>0</v>
      </c>
      <c r="R1321" s="5">
        <f t="shared" si="412"/>
        <v>0</v>
      </c>
      <c r="S1321" s="5">
        <f t="shared" si="414"/>
        <v>0</v>
      </c>
      <c r="T1321" s="5">
        <f t="shared" si="417"/>
        <v>0</v>
      </c>
      <c r="U1321" s="5">
        <f t="shared" si="402"/>
        <v>0</v>
      </c>
      <c r="V1321" s="5">
        <f t="shared" si="404"/>
        <v>0</v>
      </c>
      <c r="W1321" s="5" t="str">
        <f t="shared" si="408"/>
        <v/>
      </c>
      <c r="X1321" s="4" t="str">
        <f t="shared" si="405"/>
        <v/>
      </c>
    </row>
    <row r="1322" spans="1:24" x14ac:dyDescent="0.3">
      <c r="A1322" s="54"/>
      <c r="B1322" s="174" t="s">
        <v>219</v>
      </c>
      <c r="C1322" s="5">
        <f t="shared" si="406"/>
        <v>0</v>
      </c>
      <c r="D1322" s="5">
        <f t="shared" si="409"/>
        <v>0</v>
      </c>
      <c r="E1322" s="5">
        <f t="shared" si="411"/>
        <v>0</v>
      </c>
      <c r="F1322" s="5">
        <f t="shared" si="413"/>
        <v>0</v>
      </c>
      <c r="G1322" s="5">
        <f t="shared" si="416"/>
        <v>0</v>
      </c>
      <c r="H1322" s="5">
        <f t="shared" si="401"/>
        <v>0</v>
      </c>
      <c r="I1322" s="5">
        <f t="shared" si="403"/>
        <v>0</v>
      </c>
      <c r="J1322" s="5" t="str">
        <f t="shared" si="407"/>
        <v/>
      </c>
      <c r="N1322" s="54"/>
      <c r="O1322" s="174" t="s">
        <v>219</v>
      </c>
      <c r="P1322" s="5">
        <f t="shared" si="415"/>
        <v>0</v>
      </c>
      <c r="Q1322" s="5">
        <f t="shared" si="410"/>
        <v>0</v>
      </c>
      <c r="R1322" s="5">
        <f t="shared" si="412"/>
        <v>0</v>
      </c>
      <c r="S1322" s="5">
        <f t="shared" si="414"/>
        <v>0</v>
      </c>
      <c r="T1322" s="5">
        <f t="shared" si="417"/>
        <v>0</v>
      </c>
      <c r="U1322" s="5">
        <f t="shared" si="402"/>
        <v>0</v>
      </c>
      <c r="V1322" s="5">
        <f t="shared" si="404"/>
        <v>0</v>
      </c>
      <c r="W1322" s="5" t="str">
        <f t="shared" si="408"/>
        <v/>
      </c>
      <c r="X1322" s="4" t="str">
        <f t="shared" si="405"/>
        <v/>
      </c>
    </row>
    <row r="1323" spans="1:24" x14ac:dyDescent="0.3">
      <c r="A1323" s="54"/>
      <c r="B1323" s="174" t="s">
        <v>219</v>
      </c>
      <c r="C1323" s="5">
        <f t="shared" si="406"/>
        <v>0</v>
      </c>
      <c r="D1323" s="5">
        <f t="shared" si="409"/>
        <v>0</v>
      </c>
      <c r="E1323" s="5">
        <f t="shared" si="411"/>
        <v>0</v>
      </c>
      <c r="F1323" s="5">
        <f t="shared" si="413"/>
        <v>0</v>
      </c>
      <c r="G1323" s="5">
        <f t="shared" si="416"/>
        <v>0</v>
      </c>
      <c r="H1323" s="5">
        <f t="shared" si="401"/>
        <v>0</v>
      </c>
      <c r="I1323" s="5">
        <f t="shared" si="403"/>
        <v>0</v>
      </c>
      <c r="J1323" s="5" t="str">
        <f t="shared" si="407"/>
        <v/>
      </c>
      <c r="N1323" s="54"/>
      <c r="O1323" s="174" t="s">
        <v>219</v>
      </c>
      <c r="P1323" s="5">
        <f t="shared" si="415"/>
        <v>0</v>
      </c>
      <c r="Q1323" s="5">
        <f t="shared" si="410"/>
        <v>0</v>
      </c>
      <c r="R1323" s="5">
        <f t="shared" si="412"/>
        <v>0</v>
      </c>
      <c r="S1323" s="5">
        <f t="shared" si="414"/>
        <v>0</v>
      </c>
      <c r="T1323" s="5">
        <f t="shared" si="417"/>
        <v>0</v>
      </c>
      <c r="U1323" s="5">
        <f t="shared" si="402"/>
        <v>0</v>
      </c>
      <c r="V1323" s="5">
        <f t="shared" si="404"/>
        <v>0</v>
      </c>
      <c r="W1323" s="5" t="str">
        <f t="shared" si="408"/>
        <v/>
      </c>
      <c r="X1323" s="4" t="str">
        <f t="shared" si="405"/>
        <v/>
      </c>
    </row>
    <row r="1324" spans="1:24" x14ac:dyDescent="0.3">
      <c r="A1324" s="54"/>
      <c r="B1324" s="174" t="s">
        <v>219</v>
      </c>
      <c r="C1324" s="5">
        <f t="shared" si="406"/>
        <v>0</v>
      </c>
      <c r="D1324" s="5">
        <f t="shared" si="409"/>
        <v>0</v>
      </c>
      <c r="E1324" s="5">
        <f t="shared" si="411"/>
        <v>0</v>
      </c>
      <c r="F1324" s="5">
        <f t="shared" si="413"/>
        <v>0</v>
      </c>
      <c r="G1324" s="5">
        <f t="shared" si="416"/>
        <v>0</v>
      </c>
      <c r="H1324" s="5">
        <f t="shared" si="401"/>
        <v>0</v>
      </c>
      <c r="I1324" s="5">
        <f t="shared" si="403"/>
        <v>0</v>
      </c>
      <c r="J1324" s="5" t="str">
        <f t="shared" si="407"/>
        <v/>
      </c>
      <c r="N1324" s="54"/>
      <c r="O1324" s="174" t="s">
        <v>219</v>
      </c>
      <c r="P1324" s="5">
        <f t="shared" si="415"/>
        <v>0</v>
      </c>
      <c r="Q1324" s="5">
        <f t="shared" si="410"/>
        <v>0</v>
      </c>
      <c r="R1324" s="5">
        <f t="shared" si="412"/>
        <v>0</v>
      </c>
      <c r="S1324" s="5">
        <f t="shared" si="414"/>
        <v>0</v>
      </c>
      <c r="T1324" s="5">
        <f t="shared" si="417"/>
        <v>0</v>
      </c>
      <c r="U1324" s="5">
        <f t="shared" si="402"/>
        <v>0</v>
      </c>
      <c r="V1324" s="5">
        <f t="shared" si="404"/>
        <v>0</v>
      </c>
      <c r="W1324" s="5" t="str">
        <f t="shared" si="408"/>
        <v/>
      </c>
      <c r="X1324" s="4" t="str">
        <f t="shared" si="405"/>
        <v/>
      </c>
    </row>
    <row r="1325" spans="1:24" x14ac:dyDescent="0.3">
      <c r="A1325" s="54"/>
      <c r="B1325" s="174" t="s">
        <v>219</v>
      </c>
      <c r="C1325" s="5">
        <f t="shared" si="406"/>
        <v>0</v>
      </c>
      <c r="D1325" s="5">
        <f t="shared" si="409"/>
        <v>0</v>
      </c>
      <c r="E1325" s="5">
        <f t="shared" si="411"/>
        <v>0</v>
      </c>
      <c r="F1325" s="5">
        <f t="shared" si="413"/>
        <v>0</v>
      </c>
      <c r="G1325" s="5">
        <f t="shared" si="416"/>
        <v>0</v>
      </c>
      <c r="H1325" s="5">
        <f t="shared" si="401"/>
        <v>0</v>
      </c>
      <c r="I1325" s="5">
        <f t="shared" si="403"/>
        <v>0</v>
      </c>
      <c r="J1325" s="5" t="str">
        <f t="shared" si="407"/>
        <v/>
      </c>
      <c r="N1325" s="54"/>
      <c r="O1325" s="174" t="s">
        <v>219</v>
      </c>
      <c r="P1325" s="5">
        <f t="shared" si="415"/>
        <v>0</v>
      </c>
      <c r="Q1325" s="5">
        <f t="shared" si="410"/>
        <v>0</v>
      </c>
      <c r="R1325" s="5">
        <f t="shared" si="412"/>
        <v>0</v>
      </c>
      <c r="S1325" s="5">
        <f t="shared" si="414"/>
        <v>0</v>
      </c>
      <c r="T1325" s="5">
        <f t="shared" si="417"/>
        <v>0</v>
      </c>
      <c r="U1325" s="5">
        <f t="shared" si="402"/>
        <v>0</v>
      </c>
      <c r="V1325" s="5">
        <f t="shared" si="404"/>
        <v>0</v>
      </c>
      <c r="W1325" s="5" t="str">
        <f t="shared" si="408"/>
        <v/>
      </c>
      <c r="X1325" s="4" t="str">
        <f t="shared" si="405"/>
        <v/>
      </c>
    </row>
    <row r="1326" spans="1:24" x14ac:dyDescent="0.3">
      <c r="A1326" s="54"/>
      <c r="B1326" s="174" t="s">
        <v>219</v>
      </c>
      <c r="C1326" s="5">
        <f t="shared" si="406"/>
        <v>0</v>
      </c>
      <c r="D1326" s="5">
        <f t="shared" si="409"/>
        <v>0</v>
      </c>
      <c r="E1326" s="5">
        <f t="shared" si="411"/>
        <v>0</v>
      </c>
      <c r="F1326" s="5">
        <f t="shared" si="413"/>
        <v>0</v>
      </c>
      <c r="G1326" s="5">
        <f t="shared" si="416"/>
        <v>0</v>
      </c>
      <c r="H1326" s="5">
        <f t="shared" si="401"/>
        <v>0</v>
      </c>
      <c r="I1326" s="5">
        <f t="shared" si="403"/>
        <v>0</v>
      </c>
      <c r="J1326" s="5" t="str">
        <f t="shared" si="407"/>
        <v/>
      </c>
      <c r="N1326" s="54"/>
      <c r="O1326" s="174" t="s">
        <v>219</v>
      </c>
      <c r="P1326" s="5">
        <f t="shared" si="415"/>
        <v>0</v>
      </c>
      <c r="Q1326" s="5">
        <f t="shared" si="410"/>
        <v>0</v>
      </c>
      <c r="R1326" s="5">
        <f t="shared" si="412"/>
        <v>0</v>
      </c>
      <c r="S1326" s="5">
        <f t="shared" si="414"/>
        <v>0</v>
      </c>
      <c r="T1326" s="5">
        <f t="shared" si="417"/>
        <v>0</v>
      </c>
      <c r="U1326" s="5">
        <f t="shared" si="402"/>
        <v>0</v>
      </c>
      <c r="V1326" s="5">
        <f t="shared" si="404"/>
        <v>0</v>
      </c>
      <c r="W1326" s="5" t="str">
        <f t="shared" si="408"/>
        <v/>
      </c>
      <c r="X1326" s="4" t="str">
        <f t="shared" si="405"/>
        <v/>
      </c>
    </row>
    <row r="1327" spans="1:24" x14ac:dyDescent="0.3">
      <c r="A1327" s="54"/>
      <c r="B1327" s="174" t="s">
        <v>219</v>
      </c>
      <c r="C1327" s="5">
        <f t="shared" si="406"/>
        <v>0</v>
      </c>
      <c r="D1327" s="5">
        <f t="shared" si="409"/>
        <v>0</v>
      </c>
      <c r="E1327" s="5">
        <f t="shared" si="411"/>
        <v>0</v>
      </c>
      <c r="F1327" s="5">
        <f t="shared" si="413"/>
        <v>0</v>
      </c>
      <c r="G1327" s="5">
        <f t="shared" si="416"/>
        <v>0</v>
      </c>
      <c r="H1327" s="5">
        <f t="shared" si="401"/>
        <v>0</v>
      </c>
      <c r="I1327" s="5">
        <f t="shared" si="403"/>
        <v>0</v>
      </c>
      <c r="J1327" s="5" t="str">
        <f t="shared" si="407"/>
        <v/>
      </c>
      <c r="N1327" s="54"/>
      <c r="O1327" s="174" t="s">
        <v>219</v>
      </c>
      <c r="P1327" s="5">
        <f t="shared" si="415"/>
        <v>0</v>
      </c>
      <c r="Q1327" s="5">
        <f t="shared" si="410"/>
        <v>0</v>
      </c>
      <c r="R1327" s="5">
        <f t="shared" si="412"/>
        <v>0</v>
      </c>
      <c r="S1327" s="5">
        <f t="shared" si="414"/>
        <v>0</v>
      </c>
      <c r="T1327" s="5">
        <f t="shared" si="417"/>
        <v>0</v>
      </c>
      <c r="U1327" s="5">
        <f t="shared" si="402"/>
        <v>0</v>
      </c>
      <c r="V1327" s="5">
        <f t="shared" si="404"/>
        <v>0</v>
      </c>
      <c r="W1327" s="5" t="str">
        <f t="shared" si="408"/>
        <v/>
      </c>
      <c r="X1327" s="4" t="str">
        <f t="shared" si="405"/>
        <v/>
      </c>
    </row>
    <row r="1328" spans="1:24" x14ac:dyDescent="0.3">
      <c r="A1328" s="54"/>
      <c r="B1328" s="174" t="s">
        <v>219</v>
      </c>
      <c r="C1328" s="5">
        <f t="shared" si="406"/>
        <v>0</v>
      </c>
      <c r="D1328" s="5">
        <f t="shared" si="409"/>
        <v>0</v>
      </c>
      <c r="E1328" s="5">
        <f t="shared" si="411"/>
        <v>0</v>
      </c>
      <c r="F1328" s="5">
        <f t="shared" si="413"/>
        <v>0</v>
      </c>
      <c r="G1328" s="5">
        <f t="shared" si="416"/>
        <v>0</v>
      </c>
      <c r="H1328" s="5">
        <f t="shared" si="401"/>
        <v>0</v>
      </c>
      <c r="I1328" s="5">
        <f t="shared" si="403"/>
        <v>0</v>
      </c>
      <c r="J1328" s="5" t="str">
        <f t="shared" si="407"/>
        <v/>
      </c>
      <c r="N1328" s="54"/>
      <c r="O1328" s="174" t="s">
        <v>219</v>
      </c>
      <c r="P1328" s="5">
        <f t="shared" si="415"/>
        <v>0</v>
      </c>
      <c r="Q1328" s="5">
        <f t="shared" si="410"/>
        <v>0</v>
      </c>
      <c r="R1328" s="5">
        <f t="shared" si="412"/>
        <v>0</v>
      </c>
      <c r="S1328" s="5">
        <f t="shared" si="414"/>
        <v>0</v>
      </c>
      <c r="T1328" s="5">
        <f t="shared" si="417"/>
        <v>0</v>
      </c>
      <c r="U1328" s="5">
        <f t="shared" si="402"/>
        <v>0</v>
      </c>
      <c r="V1328" s="5">
        <f t="shared" si="404"/>
        <v>0</v>
      </c>
      <c r="W1328" s="5" t="str">
        <f t="shared" si="408"/>
        <v/>
      </c>
      <c r="X1328" s="4" t="str">
        <f t="shared" si="405"/>
        <v/>
      </c>
    </row>
    <row r="1329" spans="1:24" x14ac:dyDescent="0.3">
      <c r="A1329" s="54"/>
      <c r="B1329" s="174" t="s">
        <v>219</v>
      </c>
      <c r="C1329" s="5">
        <f t="shared" si="406"/>
        <v>0</v>
      </c>
      <c r="D1329" s="5">
        <f t="shared" si="409"/>
        <v>0</v>
      </c>
      <c r="E1329" s="5">
        <f t="shared" si="411"/>
        <v>0</v>
      </c>
      <c r="F1329" s="5">
        <f t="shared" si="413"/>
        <v>0</v>
      </c>
      <c r="G1329" s="5">
        <f t="shared" si="416"/>
        <v>0</v>
      </c>
      <c r="H1329" s="5">
        <f t="shared" si="401"/>
        <v>0</v>
      </c>
      <c r="I1329" s="5">
        <f t="shared" si="403"/>
        <v>0</v>
      </c>
      <c r="J1329" s="5" t="str">
        <f t="shared" si="407"/>
        <v/>
      </c>
      <c r="N1329" s="54"/>
      <c r="O1329" s="174" t="s">
        <v>219</v>
      </c>
      <c r="P1329" s="5">
        <f t="shared" si="415"/>
        <v>0</v>
      </c>
      <c r="Q1329" s="5">
        <f t="shared" si="410"/>
        <v>0</v>
      </c>
      <c r="R1329" s="5">
        <f t="shared" si="412"/>
        <v>0</v>
      </c>
      <c r="S1329" s="5">
        <f t="shared" si="414"/>
        <v>0</v>
      </c>
      <c r="T1329" s="5">
        <f t="shared" si="417"/>
        <v>0</v>
      </c>
      <c r="U1329" s="5">
        <f t="shared" si="402"/>
        <v>0</v>
      </c>
      <c r="V1329" s="5">
        <f t="shared" si="404"/>
        <v>0</v>
      </c>
      <c r="W1329" s="5" t="str">
        <f t="shared" si="408"/>
        <v/>
      </c>
      <c r="X1329" s="4" t="str">
        <f t="shared" si="405"/>
        <v/>
      </c>
    </row>
    <row r="1330" spans="1:24" x14ac:dyDescent="0.3">
      <c r="A1330" s="54"/>
      <c r="B1330" s="174" t="s">
        <v>219</v>
      </c>
      <c r="C1330" s="5">
        <f t="shared" si="406"/>
        <v>0</v>
      </c>
      <c r="D1330" s="5">
        <f t="shared" si="409"/>
        <v>0</v>
      </c>
      <c r="E1330" s="5">
        <f t="shared" si="411"/>
        <v>0</v>
      </c>
      <c r="F1330" s="5">
        <f t="shared" si="413"/>
        <v>0</v>
      </c>
      <c r="G1330" s="5">
        <f t="shared" si="416"/>
        <v>0</v>
      </c>
      <c r="H1330" s="5">
        <f t="shared" si="401"/>
        <v>0</v>
      </c>
      <c r="I1330" s="5">
        <f t="shared" si="403"/>
        <v>0</v>
      </c>
      <c r="J1330" s="5" t="str">
        <f t="shared" si="407"/>
        <v/>
      </c>
      <c r="N1330" s="54"/>
      <c r="O1330" s="174" t="s">
        <v>219</v>
      </c>
      <c r="P1330" s="5">
        <f t="shared" si="415"/>
        <v>0</v>
      </c>
      <c r="Q1330" s="5">
        <f t="shared" si="410"/>
        <v>0</v>
      </c>
      <c r="R1330" s="5">
        <f t="shared" si="412"/>
        <v>0</v>
      </c>
      <c r="S1330" s="5">
        <f t="shared" si="414"/>
        <v>0</v>
      </c>
      <c r="T1330" s="5">
        <f t="shared" si="417"/>
        <v>0</v>
      </c>
      <c r="U1330" s="5">
        <f t="shared" si="402"/>
        <v>0</v>
      </c>
      <c r="V1330" s="5">
        <f t="shared" si="404"/>
        <v>0</v>
      </c>
      <c r="W1330" s="5" t="str">
        <f t="shared" si="408"/>
        <v/>
      </c>
      <c r="X1330" s="4" t="str">
        <f t="shared" si="405"/>
        <v/>
      </c>
    </row>
    <row r="1331" spans="1:24" x14ac:dyDescent="0.3">
      <c r="A1331" s="54"/>
      <c r="B1331" s="174" t="s">
        <v>219</v>
      </c>
      <c r="C1331" s="5">
        <f t="shared" si="406"/>
        <v>0</v>
      </c>
      <c r="D1331" s="5">
        <f t="shared" si="409"/>
        <v>0</v>
      </c>
      <c r="E1331" s="5">
        <f t="shared" si="411"/>
        <v>0</v>
      </c>
      <c r="F1331" s="5">
        <f t="shared" si="413"/>
        <v>0</v>
      </c>
      <c r="G1331" s="5">
        <f t="shared" si="416"/>
        <v>0</v>
      </c>
      <c r="H1331" s="5">
        <f t="shared" si="401"/>
        <v>0</v>
      </c>
      <c r="I1331" s="5">
        <f t="shared" si="403"/>
        <v>0</v>
      </c>
      <c r="J1331" s="5" t="str">
        <f t="shared" si="407"/>
        <v/>
      </c>
      <c r="N1331" s="54"/>
      <c r="O1331" s="174" t="s">
        <v>219</v>
      </c>
      <c r="P1331" s="5">
        <f t="shared" si="415"/>
        <v>0</v>
      </c>
      <c r="Q1331" s="5">
        <f t="shared" si="410"/>
        <v>0</v>
      </c>
      <c r="R1331" s="5">
        <f t="shared" si="412"/>
        <v>0</v>
      </c>
      <c r="S1331" s="5">
        <f t="shared" si="414"/>
        <v>0</v>
      </c>
      <c r="T1331" s="5">
        <f t="shared" si="417"/>
        <v>0</v>
      </c>
      <c r="U1331" s="5">
        <f t="shared" si="402"/>
        <v>0</v>
      </c>
      <c r="V1331" s="5">
        <f t="shared" si="404"/>
        <v>0</v>
      </c>
      <c r="W1331" s="5" t="str">
        <f t="shared" si="408"/>
        <v/>
      </c>
      <c r="X1331" s="4" t="str">
        <f t="shared" si="405"/>
        <v/>
      </c>
    </row>
    <row r="1332" spans="1:24" x14ac:dyDescent="0.3">
      <c r="A1332" s="54"/>
      <c r="B1332" s="174" t="s">
        <v>219</v>
      </c>
      <c r="C1332" s="5">
        <f t="shared" si="406"/>
        <v>0</v>
      </c>
      <c r="D1332" s="5">
        <f t="shared" si="409"/>
        <v>0</v>
      </c>
      <c r="E1332" s="5">
        <f t="shared" si="411"/>
        <v>0</v>
      </c>
      <c r="F1332" s="5">
        <f t="shared" si="413"/>
        <v>0</v>
      </c>
      <c r="G1332" s="5">
        <f t="shared" si="416"/>
        <v>0</v>
      </c>
      <c r="H1332" s="5">
        <f t="shared" si="401"/>
        <v>0</v>
      </c>
      <c r="I1332" s="5">
        <f t="shared" si="403"/>
        <v>0</v>
      </c>
      <c r="J1332" s="5" t="str">
        <f t="shared" si="407"/>
        <v/>
      </c>
      <c r="N1332" s="54"/>
      <c r="O1332" s="174" t="s">
        <v>219</v>
      </c>
      <c r="P1332" s="5">
        <f t="shared" si="415"/>
        <v>0</v>
      </c>
      <c r="Q1332" s="5">
        <f t="shared" si="410"/>
        <v>0</v>
      </c>
      <c r="R1332" s="5">
        <f t="shared" si="412"/>
        <v>0</v>
      </c>
      <c r="S1332" s="5">
        <f t="shared" si="414"/>
        <v>0</v>
      </c>
      <c r="T1332" s="5">
        <f t="shared" si="417"/>
        <v>0</v>
      </c>
      <c r="U1332" s="5">
        <f t="shared" si="402"/>
        <v>0</v>
      </c>
      <c r="V1332" s="5">
        <f t="shared" si="404"/>
        <v>0</v>
      </c>
      <c r="W1332" s="5" t="str">
        <f t="shared" si="408"/>
        <v/>
      </c>
      <c r="X1332" s="4" t="str">
        <f t="shared" si="405"/>
        <v/>
      </c>
    </row>
    <row r="1333" spans="1:24" x14ac:dyDescent="0.3">
      <c r="A1333" s="54"/>
      <c r="B1333" s="174" t="s">
        <v>219</v>
      </c>
      <c r="C1333" s="5">
        <f t="shared" si="406"/>
        <v>0</v>
      </c>
      <c r="D1333" s="5">
        <f t="shared" si="409"/>
        <v>0</v>
      </c>
      <c r="E1333" s="5">
        <f t="shared" si="411"/>
        <v>0</v>
      </c>
      <c r="F1333" s="5">
        <f t="shared" si="413"/>
        <v>0</v>
      </c>
      <c r="G1333" s="5">
        <f t="shared" si="416"/>
        <v>0</v>
      </c>
      <c r="H1333" s="5">
        <f t="shared" si="401"/>
        <v>0</v>
      </c>
      <c r="I1333" s="5">
        <f t="shared" si="403"/>
        <v>0</v>
      </c>
      <c r="J1333" s="5" t="str">
        <f t="shared" si="407"/>
        <v/>
      </c>
      <c r="N1333" s="54"/>
      <c r="O1333" s="174" t="s">
        <v>219</v>
      </c>
      <c r="P1333" s="5">
        <f t="shared" si="415"/>
        <v>0</v>
      </c>
      <c r="Q1333" s="5">
        <f t="shared" si="410"/>
        <v>0</v>
      </c>
      <c r="R1333" s="5">
        <f t="shared" si="412"/>
        <v>0</v>
      </c>
      <c r="S1333" s="5">
        <f t="shared" si="414"/>
        <v>0</v>
      </c>
      <c r="T1333" s="5">
        <f t="shared" si="417"/>
        <v>0</v>
      </c>
      <c r="U1333" s="5">
        <f t="shared" si="402"/>
        <v>0</v>
      </c>
      <c r="V1333" s="5">
        <f t="shared" si="404"/>
        <v>0</v>
      </c>
      <c r="W1333" s="5" t="str">
        <f t="shared" si="408"/>
        <v/>
      </c>
      <c r="X1333" s="4" t="str">
        <f t="shared" si="405"/>
        <v/>
      </c>
    </row>
    <row r="1334" spans="1:24" x14ac:dyDescent="0.3">
      <c r="A1334" s="54"/>
      <c r="B1334" s="174" t="s">
        <v>219</v>
      </c>
      <c r="C1334" s="5">
        <f t="shared" si="406"/>
        <v>0</v>
      </c>
      <c r="D1334" s="5">
        <f t="shared" si="409"/>
        <v>0</v>
      </c>
      <c r="E1334" s="5">
        <f t="shared" si="411"/>
        <v>0</v>
      </c>
      <c r="F1334" s="5">
        <f t="shared" si="413"/>
        <v>0</v>
      </c>
      <c r="G1334" s="5">
        <f t="shared" si="416"/>
        <v>0</v>
      </c>
      <c r="H1334" s="5">
        <f t="shared" si="401"/>
        <v>0</v>
      </c>
      <c r="I1334" s="5">
        <f t="shared" si="403"/>
        <v>0</v>
      </c>
      <c r="J1334" s="5" t="str">
        <f t="shared" si="407"/>
        <v/>
      </c>
      <c r="N1334" s="54"/>
      <c r="O1334" s="174" t="s">
        <v>219</v>
      </c>
      <c r="P1334" s="5">
        <f t="shared" si="415"/>
        <v>0</v>
      </c>
      <c r="Q1334" s="5">
        <f t="shared" si="410"/>
        <v>0</v>
      </c>
      <c r="R1334" s="5">
        <f t="shared" si="412"/>
        <v>0</v>
      </c>
      <c r="S1334" s="5">
        <f t="shared" si="414"/>
        <v>0</v>
      </c>
      <c r="T1334" s="5">
        <f t="shared" si="417"/>
        <v>0</v>
      </c>
      <c r="U1334" s="5">
        <f t="shared" si="402"/>
        <v>0</v>
      </c>
      <c r="V1334" s="5">
        <f t="shared" si="404"/>
        <v>0</v>
      </c>
      <c r="W1334" s="5" t="str">
        <f t="shared" si="408"/>
        <v/>
      </c>
      <c r="X1334" s="4" t="str">
        <f t="shared" si="405"/>
        <v/>
      </c>
    </row>
    <row r="1335" spans="1:24" x14ac:dyDescent="0.3">
      <c r="A1335" s="54"/>
      <c r="B1335" s="174" t="s">
        <v>219</v>
      </c>
      <c r="C1335" s="5">
        <f t="shared" si="406"/>
        <v>0</v>
      </c>
      <c r="D1335" s="5">
        <f t="shared" si="409"/>
        <v>0</v>
      </c>
      <c r="E1335" s="5">
        <f t="shared" si="411"/>
        <v>0</v>
      </c>
      <c r="F1335" s="5">
        <f t="shared" si="413"/>
        <v>0</v>
      </c>
      <c r="G1335" s="5">
        <f t="shared" si="416"/>
        <v>0</v>
      </c>
      <c r="H1335" s="5">
        <f t="shared" si="401"/>
        <v>0</v>
      </c>
      <c r="I1335" s="5">
        <f t="shared" si="403"/>
        <v>0</v>
      </c>
      <c r="J1335" s="5" t="str">
        <f t="shared" si="407"/>
        <v/>
      </c>
      <c r="N1335" s="54"/>
      <c r="O1335" s="174" t="s">
        <v>219</v>
      </c>
      <c r="P1335" s="5">
        <f t="shared" si="415"/>
        <v>0</v>
      </c>
      <c r="Q1335" s="5">
        <f t="shared" si="410"/>
        <v>0</v>
      </c>
      <c r="R1335" s="5">
        <f t="shared" si="412"/>
        <v>0</v>
      </c>
      <c r="S1335" s="5">
        <f t="shared" si="414"/>
        <v>0</v>
      </c>
      <c r="T1335" s="5">
        <f t="shared" si="417"/>
        <v>0</v>
      </c>
      <c r="U1335" s="5">
        <f t="shared" si="402"/>
        <v>0</v>
      </c>
      <c r="V1335" s="5">
        <f t="shared" si="404"/>
        <v>0</v>
      </c>
      <c r="W1335" s="5" t="str">
        <f t="shared" si="408"/>
        <v/>
      </c>
      <c r="X1335" s="4" t="str">
        <f t="shared" si="405"/>
        <v/>
      </c>
    </row>
    <row r="1336" spans="1:24" x14ac:dyDescent="0.3">
      <c r="A1336" s="54"/>
      <c r="B1336" s="174" t="s">
        <v>219</v>
      </c>
      <c r="C1336" s="5">
        <f t="shared" si="406"/>
        <v>0</v>
      </c>
      <c r="D1336" s="5">
        <f t="shared" si="409"/>
        <v>0</v>
      </c>
      <c r="E1336" s="5">
        <f t="shared" si="411"/>
        <v>0</v>
      </c>
      <c r="F1336" s="5">
        <f t="shared" si="413"/>
        <v>0</v>
      </c>
      <c r="G1336" s="5">
        <f t="shared" si="416"/>
        <v>0</v>
      </c>
      <c r="H1336" s="5">
        <f t="shared" si="401"/>
        <v>0</v>
      </c>
      <c r="I1336" s="5">
        <f t="shared" si="403"/>
        <v>0</v>
      </c>
      <c r="J1336" s="5" t="str">
        <f t="shared" si="407"/>
        <v/>
      </c>
      <c r="N1336" s="54"/>
      <c r="O1336" s="174" t="s">
        <v>219</v>
      </c>
      <c r="P1336" s="5">
        <f t="shared" si="415"/>
        <v>0</v>
      </c>
      <c r="Q1336" s="5">
        <f t="shared" si="410"/>
        <v>0</v>
      </c>
      <c r="R1336" s="5">
        <f t="shared" si="412"/>
        <v>0</v>
      </c>
      <c r="S1336" s="5">
        <f t="shared" si="414"/>
        <v>0</v>
      </c>
      <c r="T1336" s="5">
        <f t="shared" si="417"/>
        <v>0</v>
      </c>
      <c r="U1336" s="5">
        <f t="shared" si="402"/>
        <v>0</v>
      </c>
      <c r="V1336" s="5">
        <f t="shared" si="404"/>
        <v>0</v>
      </c>
      <c r="W1336" s="5" t="str">
        <f t="shared" si="408"/>
        <v/>
      </c>
      <c r="X1336" s="4" t="str">
        <f t="shared" si="405"/>
        <v/>
      </c>
    </row>
    <row r="1337" spans="1:24" x14ac:dyDescent="0.3">
      <c r="A1337" s="54"/>
      <c r="B1337" s="174" t="s">
        <v>219</v>
      </c>
      <c r="C1337" s="5">
        <f t="shared" si="406"/>
        <v>0</v>
      </c>
      <c r="D1337" s="5">
        <f t="shared" si="409"/>
        <v>0</v>
      </c>
      <c r="E1337" s="5">
        <f t="shared" si="411"/>
        <v>0</v>
      </c>
      <c r="F1337" s="5">
        <f t="shared" si="413"/>
        <v>0</v>
      </c>
      <c r="G1337" s="5">
        <f t="shared" si="416"/>
        <v>0</v>
      </c>
      <c r="H1337" s="5">
        <f t="shared" si="401"/>
        <v>0</v>
      </c>
      <c r="I1337" s="5">
        <f t="shared" si="403"/>
        <v>0</v>
      </c>
      <c r="J1337" s="5" t="str">
        <f t="shared" si="407"/>
        <v/>
      </c>
      <c r="N1337" s="54"/>
      <c r="O1337" s="174" t="s">
        <v>219</v>
      </c>
      <c r="P1337" s="5">
        <f t="shared" si="415"/>
        <v>0</v>
      </c>
      <c r="Q1337" s="5">
        <f t="shared" si="410"/>
        <v>0</v>
      </c>
      <c r="R1337" s="5">
        <f t="shared" si="412"/>
        <v>0</v>
      </c>
      <c r="S1337" s="5">
        <f t="shared" si="414"/>
        <v>0</v>
      </c>
      <c r="T1337" s="5">
        <f t="shared" si="417"/>
        <v>0</v>
      </c>
      <c r="U1337" s="5">
        <f t="shared" si="402"/>
        <v>0</v>
      </c>
      <c r="V1337" s="5">
        <f t="shared" si="404"/>
        <v>0</v>
      </c>
      <c r="W1337" s="5" t="str">
        <f t="shared" si="408"/>
        <v/>
      </c>
      <c r="X1337" s="4" t="str">
        <f t="shared" si="405"/>
        <v/>
      </c>
    </row>
    <row r="1338" spans="1:24" x14ac:dyDescent="0.3">
      <c r="A1338" s="54"/>
      <c r="B1338" s="174" t="s">
        <v>219</v>
      </c>
      <c r="C1338" s="5">
        <f t="shared" si="406"/>
        <v>0</v>
      </c>
      <c r="D1338" s="5">
        <f t="shared" si="409"/>
        <v>0</v>
      </c>
      <c r="E1338" s="5">
        <f t="shared" si="411"/>
        <v>0</v>
      </c>
      <c r="F1338" s="5">
        <f t="shared" si="413"/>
        <v>0</v>
      </c>
      <c r="G1338" s="5">
        <f t="shared" si="416"/>
        <v>0</v>
      </c>
      <c r="H1338" s="5">
        <f t="shared" si="401"/>
        <v>0</v>
      </c>
      <c r="I1338" s="5">
        <f t="shared" si="403"/>
        <v>0</v>
      </c>
      <c r="J1338" s="5" t="str">
        <f t="shared" si="407"/>
        <v/>
      </c>
      <c r="N1338" s="54"/>
      <c r="O1338" s="174" t="s">
        <v>219</v>
      </c>
      <c r="P1338" s="5">
        <f t="shared" si="415"/>
        <v>0</v>
      </c>
      <c r="Q1338" s="5">
        <f t="shared" si="410"/>
        <v>0</v>
      </c>
      <c r="R1338" s="5">
        <f t="shared" si="412"/>
        <v>0</v>
      </c>
      <c r="S1338" s="5">
        <f t="shared" si="414"/>
        <v>0</v>
      </c>
      <c r="T1338" s="5">
        <f t="shared" si="417"/>
        <v>0</v>
      </c>
      <c r="U1338" s="5">
        <f t="shared" si="402"/>
        <v>0</v>
      </c>
      <c r="V1338" s="5">
        <f t="shared" si="404"/>
        <v>0</v>
      </c>
      <c r="W1338" s="5" t="str">
        <f t="shared" si="408"/>
        <v/>
      </c>
      <c r="X1338" s="4" t="str">
        <f t="shared" si="405"/>
        <v/>
      </c>
    </row>
    <row r="1339" spans="1:24" x14ac:dyDescent="0.3">
      <c r="A1339" s="54"/>
      <c r="B1339" s="174" t="s">
        <v>219</v>
      </c>
      <c r="C1339" s="5">
        <f t="shared" si="406"/>
        <v>0</v>
      </c>
      <c r="D1339" s="5">
        <f t="shared" si="409"/>
        <v>0</v>
      </c>
      <c r="E1339" s="5">
        <f t="shared" si="411"/>
        <v>0</v>
      </c>
      <c r="F1339" s="5">
        <f t="shared" si="413"/>
        <v>0</v>
      </c>
      <c r="G1339" s="5">
        <f t="shared" si="416"/>
        <v>0</v>
      </c>
      <c r="H1339" s="5">
        <f t="shared" si="401"/>
        <v>0</v>
      </c>
      <c r="I1339" s="5">
        <f t="shared" si="403"/>
        <v>0</v>
      </c>
      <c r="J1339" s="5" t="str">
        <f t="shared" si="407"/>
        <v/>
      </c>
      <c r="N1339" s="54"/>
      <c r="O1339" s="174" t="s">
        <v>219</v>
      </c>
      <c r="P1339" s="5">
        <f t="shared" si="415"/>
        <v>0</v>
      </c>
      <c r="Q1339" s="5">
        <f t="shared" si="410"/>
        <v>0</v>
      </c>
      <c r="R1339" s="5">
        <f t="shared" si="412"/>
        <v>0</v>
      </c>
      <c r="S1339" s="5">
        <f t="shared" si="414"/>
        <v>0</v>
      </c>
      <c r="T1339" s="5">
        <f t="shared" si="417"/>
        <v>0</v>
      </c>
      <c r="U1339" s="5">
        <f t="shared" si="402"/>
        <v>0</v>
      </c>
      <c r="V1339" s="5">
        <f t="shared" si="404"/>
        <v>0</v>
      </c>
      <c r="W1339" s="5" t="str">
        <f t="shared" si="408"/>
        <v/>
      </c>
      <c r="X1339" s="4" t="str">
        <f t="shared" si="405"/>
        <v/>
      </c>
    </row>
    <row r="1340" spans="1:24" x14ac:dyDescent="0.3">
      <c r="A1340" s="54"/>
      <c r="B1340" s="174" t="s">
        <v>219</v>
      </c>
      <c r="C1340" s="5">
        <f t="shared" si="406"/>
        <v>0</v>
      </c>
      <c r="D1340" s="5">
        <f t="shared" si="409"/>
        <v>0</v>
      </c>
      <c r="E1340" s="5">
        <f t="shared" si="411"/>
        <v>0</v>
      </c>
      <c r="F1340" s="5">
        <f t="shared" si="413"/>
        <v>0</v>
      </c>
      <c r="G1340" s="5">
        <f t="shared" si="416"/>
        <v>0</v>
      </c>
      <c r="H1340" s="5">
        <f t="shared" si="401"/>
        <v>0</v>
      </c>
      <c r="I1340" s="5">
        <f t="shared" si="403"/>
        <v>0</v>
      </c>
      <c r="J1340" s="5" t="str">
        <f t="shared" si="407"/>
        <v/>
      </c>
      <c r="N1340" s="54"/>
      <c r="O1340" s="174" t="s">
        <v>219</v>
      </c>
      <c r="P1340" s="5">
        <f t="shared" si="415"/>
        <v>0</v>
      </c>
      <c r="Q1340" s="5">
        <f t="shared" si="410"/>
        <v>0</v>
      </c>
      <c r="R1340" s="5">
        <f t="shared" si="412"/>
        <v>0</v>
      </c>
      <c r="S1340" s="5">
        <f t="shared" si="414"/>
        <v>0</v>
      </c>
      <c r="T1340" s="5">
        <f t="shared" si="417"/>
        <v>0</v>
      </c>
      <c r="U1340" s="5">
        <f t="shared" si="402"/>
        <v>0</v>
      </c>
      <c r="V1340" s="5">
        <f t="shared" si="404"/>
        <v>0</v>
      </c>
      <c r="W1340" s="5" t="str">
        <f t="shared" si="408"/>
        <v/>
      </c>
      <c r="X1340" s="4" t="str">
        <f t="shared" si="405"/>
        <v/>
      </c>
    </row>
    <row r="1341" spans="1:24" x14ac:dyDescent="0.3">
      <c r="A1341" s="54"/>
      <c r="B1341" s="174" t="s">
        <v>219</v>
      </c>
      <c r="C1341" s="5">
        <f t="shared" si="406"/>
        <v>0</v>
      </c>
      <c r="D1341" s="5">
        <f t="shared" si="409"/>
        <v>0</v>
      </c>
      <c r="E1341" s="5">
        <f t="shared" si="411"/>
        <v>0</v>
      </c>
      <c r="F1341" s="5">
        <f t="shared" si="413"/>
        <v>0</v>
      </c>
      <c r="G1341" s="5">
        <f t="shared" si="416"/>
        <v>0</v>
      </c>
      <c r="H1341" s="5">
        <f t="shared" si="401"/>
        <v>0</v>
      </c>
      <c r="I1341" s="5">
        <f t="shared" si="403"/>
        <v>0</v>
      </c>
      <c r="J1341" s="5" t="str">
        <f t="shared" si="407"/>
        <v/>
      </c>
      <c r="N1341" s="54"/>
      <c r="O1341" s="174" t="s">
        <v>219</v>
      </c>
      <c r="P1341" s="5">
        <f t="shared" si="415"/>
        <v>0</v>
      </c>
      <c r="Q1341" s="5">
        <f t="shared" si="410"/>
        <v>0</v>
      </c>
      <c r="R1341" s="5">
        <f t="shared" si="412"/>
        <v>0</v>
      </c>
      <c r="S1341" s="5">
        <f t="shared" si="414"/>
        <v>0</v>
      </c>
      <c r="T1341" s="5">
        <f t="shared" si="417"/>
        <v>0</v>
      </c>
      <c r="U1341" s="5">
        <f t="shared" si="402"/>
        <v>0</v>
      </c>
      <c r="V1341" s="5">
        <f t="shared" si="404"/>
        <v>0</v>
      </c>
      <c r="W1341" s="5" t="str">
        <f t="shared" si="408"/>
        <v/>
      </c>
      <c r="X1341" s="4" t="str">
        <f t="shared" si="405"/>
        <v/>
      </c>
    </row>
    <row r="1342" spans="1:24" x14ac:dyDescent="0.3">
      <c r="A1342" s="54"/>
      <c r="B1342" s="174" t="s">
        <v>219</v>
      </c>
      <c r="C1342" s="5">
        <f t="shared" si="406"/>
        <v>0</v>
      </c>
      <c r="D1342" s="5">
        <f t="shared" si="409"/>
        <v>0</v>
      </c>
      <c r="E1342" s="5">
        <f t="shared" si="411"/>
        <v>0</v>
      </c>
      <c r="F1342" s="5">
        <f t="shared" si="413"/>
        <v>0</v>
      </c>
      <c r="G1342" s="5">
        <f t="shared" si="416"/>
        <v>0</v>
      </c>
      <c r="H1342" s="5">
        <f t="shared" ref="H1342:H1405" si="418">IF(ISNUMBER(B1282),(IFERROR((B1342/B1282)-1,0)),0)</f>
        <v>0</v>
      </c>
      <c r="I1342" s="5">
        <f t="shared" si="403"/>
        <v>0</v>
      </c>
      <c r="J1342" s="5" t="str">
        <f t="shared" si="407"/>
        <v/>
      </c>
      <c r="N1342" s="54"/>
      <c r="O1342" s="174" t="s">
        <v>219</v>
      </c>
      <c r="P1342" s="5">
        <f t="shared" si="415"/>
        <v>0</v>
      </c>
      <c r="Q1342" s="5">
        <f t="shared" si="410"/>
        <v>0</v>
      </c>
      <c r="R1342" s="5">
        <f t="shared" si="412"/>
        <v>0</v>
      </c>
      <c r="S1342" s="5">
        <f t="shared" si="414"/>
        <v>0</v>
      </c>
      <c r="T1342" s="5">
        <f t="shared" si="417"/>
        <v>0</v>
      </c>
      <c r="U1342" s="5">
        <f t="shared" ref="U1342:U1405" si="419">IF(ISNUMBER(O1282),(IFERROR((O1342/O1282)-1,0)),0)</f>
        <v>0</v>
      </c>
      <c r="V1342" s="5">
        <f t="shared" si="404"/>
        <v>0</v>
      </c>
      <c r="W1342" s="5" t="str">
        <f t="shared" si="408"/>
        <v/>
      </c>
      <c r="X1342" s="4" t="str">
        <f t="shared" si="405"/>
        <v/>
      </c>
    </row>
    <row r="1343" spans="1:24" x14ac:dyDescent="0.3">
      <c r="A1343" s="54"/>
      <c r="B1343" s="174" t="s">
        <v>219</v>
      </c>
      <c r="C1343" s="5">
        <f t="shared" si="406"/>
        <v>0</v>
      </c>
      <c r="D1343" s="5">
        <f t="shared" si="409"/>
        <v>0</v>
      </c>
      <c r="E1343" s="5">
        <f t="shared" si="411"/>
        <v>0</v>
      </c>
      <c r="F1343" s="5">
        <f t="shared" si="413"/>
        <v>0</v>
      </c>
      <c r="G1343" s="5">
        <f t="shared" si="416"/>
        <v>0</v>
      </c>
      <c r="H1343" s="5">
        <f t="shared" si="418"/>
        <v>0</v>
      </c>
      <c r="I1343" s="5">
        <f t="shared" si="403"/>
        <v>0</v>
      </c>
      <c r="J1343" s="5" t="str">
        <f t="shared" si="407"/>
        <v/>
      </c>
      <c r="N1343" s="54"/>
      <c r="O1343" s="174" t="s">
        <v>219</v>
      </c>
      <c r="P1343" s="5">
        <f t="shared" si="415"/>
        <v>0</v>
      </c>
      <c r="Q1343" s="5">
        <f t="shared" si="410"/>
        <v>0</v>
      </c>
      <c r="R1343" s="5">
        <f t="shared" si="412"/>
        <v>0</v>
      </c>
      <c r="S1343" s="5">
        <f t="shared" si="414"/>
        <v>0</v>
      </c>
      <c r="T1343" s="5">
        <f t="shared" si="417"/>
        <v>0</v>
      </c>
      <c r="U1343" s="5">
        <f t="shared" si="419"/>
        <v>0</v>
      </c>
      <c r="V1343" s="5">
        <f t="shared" si="404"/>
        <v>0</v>
      </c>
      <c r="W1343" s="5" t="str">
        <f t="shared" si="408"/>
        <v/>
      </c>
      <c r="X1343" s="4" t="str">
        <f t="shared" si="405"/>
        <v/>
      </c>
    </row>
    <row r="1344" spans="1:24" x14ac:dyDescent="0.3">
      <c r="A1344" s="54"/>
      <c r="B1344" s="174" t="s">
        <v>219</v>
      </c>
      <c r="C1344" s="5">
        <f t="shared" si="406"/>
        <v>0</v>
      </c>
      <c r="D1344" s="5">
        <f t="shared" si="409"/>
        <v>0</v>
      </c>
      <c r="E1344" s="5">
        <f t="shared" si="411"/>
        <v>0</v>
      </c>
      <c r="F1344" s="5">
        <f t="shared" si="413"/>
        <v>0</v>
      </c>
      <c r="G1344" s="5">
        <f t="shared" si="416"/>
        <v>0</v>
      </c>
      <c r="H1344" s="5">
        <f t="shared" si="418"/>
        <v>0</v>
      </c>
      <c r="I1344" s="5">
        <f t="shared" si="403"/>
        <v>0</v>
      </c>
      <c r="J1344" s="5" t="str">
        <f t="shared" si="407"/>
        <v/>
      </c>
      <c r="N1344" s="54"/>
      <c r="O1344" s="174" t="s">
        <v>219</v>
      </c>
      <c r="P1344" s="5">
        <f t="shared" si="415"/>
        <v>0</v>
      </c>
      <c r="Q1344" s="5">
        <f t="shared" si="410"/>
        <v>0</v>
      </c>
      <c r="R1344" s="5">
        <f t="shared" si="412"/>
        <v>0</v>
      </c>
      <c r="S1344" s="5">
        <f t="shared" si="414"/>
        <v>0</v>
      </c>
      <c r="T1344" s="5">
        <f t="shared" si="417"/>
        <v>0</v>
      </c>
      <c r="U1344" s="5">
        <f t="shared" si="419"/>
        <v>0</v>
      </c>
      <c r="V1344" s="5">
        <f t="shared" si="404"/>
        <v>0</v>
      </c>
      <c r="W1344" s="5" t="str">
        <f t="shared" si="408"/>
        <v/>
      </c>
      <c r="X1344" s="4" t="str">
        <f t="shared" si="405"/>
        <v/>
      </c>
    </row>
    <row r="1345" spans="1:24" x14ac:dyDescent="0.3">
      <c r="A1345" s="54"/>
      <c r="B1345" s="174" t="s">
        <v>219</v>
      </c>
      <c r="C1345" s="5">
        <f t="shared" si="406"/>
        <v>0</v>
      </c>
      <c r="D1345" s="5">
        <f t="shared" si="409"/>
        <v>0</v>
      </c>
      <c r="E1345" s="5">
        <f t="shared" si="411"/>
        <v>0</v>
      </c>
      <c r="F1345" s="5">
        <f t="shared" si="413"/>
        <v>0</v>
      </c>
      <c r="G1345" s="5">
        <f t="shared" si="416"/>
        <v>0</v>
      </c>
      <c r="H1345" s="5">
        <f t="shared" si="418"/>
        <v>0</v>
      </c>
      <c r="I1345" s="5">
        <f t="shared" si="403"/>
        <v>0</v>
      </c>
      <c r="J1345" s="5" t="str">
        <f t="shared" si="407"/>
        <v/>
      </c>
      <c r="N1345" s="54"/>
      <c r="O1345" s="174" t="s">
        <v>219</v>
      </c>
      <c r="P1345" s="5">
        <f t="shared" si="415"/>
        <v>0</v>
      </c>
      <c r="Q1345" s="5">
        <f t="shared" si="410"/>
        <v>0</v>
      </c>
      <c r="R1345" s="5">
        <f t="shared" si="412"/>
        <v>0</v>
      </c>
      <c r="S1345" s="5">
        <f t="shared" si="414"/>
        <v>0</v>
      </c>
      <c r="T1345" s="5">
        <f t="shared" si="417"/>
        <v>0</v>
      </c>
      <c r="U1345" s="5">
        <f t="shared" si="419"/>
        <v>0</v>
      </c>
      <c r="V1345" s="5">
        <f t="shared" si="404"/>
        <v>0</v>
      </c>
      <c r="W1345" s="5" t="str">
        <f t="shared" si="408"/>
        <v/>
      </c>
      <c r="X1345" s="4" t="str">
        <f t="shared" si="405"/>
        <v/>
      </c>
    </row>
    <row r="1346" spans="1:24" x14ac:dyDescent="0.3">
      <c r="A1346" s="54"/>
      <c r="B1346" s="174" t="s">
        <v>219</v>
      </c>
      <c r="C1346" s="5">
        <f t="shared" si="406"/>
        <v>0</v>
      </c>
      <c r="D1346" s="5">
        <f t="shared" si="409"/>
        <v>0</v>
      </c>
      <c r="E1346" s="5">
        <f t="shared" si="411"/>
        <v>0</v>
      </c>
      <c r="F1346" s="5">
        <f t="shared" si="413"/>
        <v>0</v>
      </c>
      <c r="G1346" s="5">
        <f t="shared" si="416"/>
        <v>0</v>
      </c>
      <c r="H1346" s="5">
        <f t="shared" si="418"/>
        <v>0</v>
      </c>
      <c r="I1346" s="5">
        <f t="shared" ref="I1346:I1409" si="420">IFERROR(IFERROR(IFERROR(IFERROR(IFERROR(IFERROR(IFERROR(IFERROR((B1346/(VLOOKUP((DATE(YEAR(A1346),MONTH(1),1)-1),A:B,2,FALSE)))-1,(B1346/(VLOOKUP((DATE(YEAR(A1346),MONTH(1),1)-2),A:B,2,FALSE)))-1),(B1346/(VLOOKUP((DATE(YEAR(A1346),MONTH(1),1)-3),A:B,2,FALSE)))-1),(B1346/(VLOOKUP((DATE(YEAR(A1346),MONTH(1),1)-4),A:B,2,FALSE)))-1),(B1346/(VLOOKUP((DATE(YEAR(A1346),MONTH(1),1)-5),A:B,2,FALSE)))-1),(B1346/(VLOOKUP((DATE(YEAR(A1346),MONTH(1),1)-6),A:B,2,FALSE)))-1),(B1346/(VLOOKUP((DATE(YEAR(A1346),MONTH(1),1)-7),A:B,2,FALSE)))-1),(B1346/(VLOOKUP((DATE(YEAR(A1346),MONTH(1),1)-8),A:B,2,FALSE)))-1),0)</f>
        <v>0</v>
      </c>
      <c r="J1346" s="5" t="str">
        <f t="shared" si="407"/>
        <v/>
      </c>
      <c r="N1346" s="54"/>
      <c r="O1346" s="174" t="s">
        <v>219</v>
      </c>
      <c r="P1346" s="5">
        <f t="shared" si="415"/>
        <v>0</v>
      </c>
      <c r="Q1346" s="5">
        <f t="shared" si="410"/>
        <v>0</v>
      </c>
      <c r="R1346" s="5">
        <f t="shared" si="412"/>
        <v>0</v>
      </c>
      <c r="S1346" s="5">
        <f t="shared" si="414"/>
        <v>0</v>
      </c>
      <c r="T1346" s="5">
        <f t="shared" si="417"/>
        <v>0</v>
      </c>
      <c r="U1346" s="5">
        <f t="shared" si="419"/>
        <v>0</v>
      </c>
      <c r="V1346" s="5">
        <f t="shared" ref="V1346:V1409" si="421">IFERROR(IFERROR(IFERROR(IFERROR(IFERROR(IFERROR(IFERROR(IFERROR((O1346/(VLOOKUP((DATE(YEAR(N1346),MONTH(1),1)-1),N:O,2,FALSE)))-1,(O1346/(VLOOKUP((DATE(YEAR(N1346),MONTH(1),1)-2),N:O,2,FALSE)))-1),(O1346/(VLOOKUP((DATE(YEAR(N1346),MONTH(1),1)-3),N:O,2,FALSE)))-1),(O1346/(VLOOKUP((DATE(YEAR(N1346),MONTH(1),1)-4),N:O,2,FALSE)))-1),(O1346/(VLOOKUP((DATE(YEAR(N1346),MONTH(1),1)-5),N:O,2,FALSE)))-1),(O1346/(VLOOKUP((DATE(YEAR(N1346),MONTH(1),1)-6),N:O,2,FALSE)))-1),(O1346/(VLOOKUP((DATE(YEAR(N1346),MONTH(1),1)-7),N:O,2,FALSE)))-1),(O1346/(VLOOKUP((DATE(YEAR(N1346),MONTH(1),1)-8),N:O,2,FALSE)))-1),0)</f>
        <v>0</v>
      </c>
      <c r="W1346" s="5" t="str">
        <f t="shared" si="408"/>
        <v/>
      </c>
      <c r="X1346" s="4" t="str">
        <f t="shared" ref="X1346:X1409" si="422">IF((OR(J:J=-1,J:J =0)), 1000,J:J )</f>
        <v/>
      </c>
    </row>
    <row r="1347" spans="1:24" x14ac:dyDescent="0.3">
      <c r="A1347" s="54"/>
      <c r="B1347" s="174" t="s">
        <v>219</v>
      </c>
      <c r="C1347" s="5">
        <f t="shared" ref="C1347:C1410" si="423">IFERROR((B1347/B1346)-1,0)</f>
        <v>0</v>
      </c>
      <c r="D1347" s="5">
        <f t="shared" si="409"/>
        <v>0</v>
      </c>
      <c r="E1347" s="5">
        <f t="shared" si="411"/>
        <v>0</v>
      </c>
      <c r="F1347" s="5">
        <f t="shared" si="413"/>
        <v>0</v>
      </c>
      <c r="G1347" s="5">
        <f t="shared" si="416"/>
        <v>0</v>
      </c>
      <c r="H1347" s="5">
        <f t="shared" si="418"/>
        <v>0</v>
      </c>
      <c r="I1347" s="5">
        <f t="shared" si="420"/>
        <v>0</v>
      </c>
      <c r="J1347" s="5" t="str">
        <f t="shared" ref="J1347:J1410" si="424">IF(B1347="asd","",(B1347/$B$1)-1)</f>
        <v/>
      </c>
      <c r="N1347" s="54"/>
      <c r="O1347" s="174" t="s">
        <v>219</v>
      </c>
      <c r="P1347" s="5">
        <f t="shared" si="415"/>
        <v>0</v>
      </c>
      <c r="Q1347" s="5">
        <f t="shared" si="410"/>
        <v>0</v>
      </c>
      <c r="R1347" s="5">
        <f t="shared" si="412"/>
        <v>0</v>
      </c>
      <c r="S1347" s="5">
        <f t="shared" si="414"/>
        <v>0</v>
      </c>
      <c r="T1347" s="5">
        <f t="shared" si="417"/>
        <v>0</v>
      </c>
      <c r="U1347" s="5">
        <f t="shared" si="419"/>
        <v>0</v>
      </c>
      <c r="V1347" s="5">
        <f t="shared" si="421"/>
        <v>0</v>
      </c>
      <c r="W1347" s="5" t="str">
        <f t="shared" ref="W1347:W1410" si="425">IF(O1347="asd","",(O1347/$O$1)-1)</f>
        <v/>
      </c>
      <c r="X1347" s="4" t="str">
        <f t="shared" si="422"/>
        <v/>
      </c>
    </row>
    <row r="1348" spans="1:24" x14ac:dyDescent="0.3">
      <c r="A1348" s="54"/>
      <c r="B1348" s="174" t="s">
        <v>219</v>
      </c>
      <c r="C1348" s="5">
        <f t="shared" si="423"/>
        <v>0</v>
      </c>
      <c r="D1348" s="5">
        <f t="shared" si="409"/>
        <v>0</v>
      </c>
      <c r="E1348" s="5">
        <f t="shared" si="411"/>
        <v>0</v>
      </c>
      <c r="F1348" s="5">
        <f t="shared" si="413"/>
        <v>0</v>
      </c>
      <c r="G1348" s="5">
        <f t="shared" si="416"/>
        <v>0</v>
      </c>
      <c r="H1348" s="5">
        <f t="shared" si="418"/>
        <v>0</v>
      </c>
      <c r="I1348" s="5">
        <f t="shared" si="420"/>
        <v>0</v>
      </c>
      <c r="J1348" s="5" t="str">
        <f t="shared" si="424"/>
        <v/>
      </c>
      <c r="N1348" s="54"/>
      <c r="O1348" s="174" t="s">
        <v>219</v>
      </c>
      <c r="P1348" s="5">
        <f t="shared" si="415"/>
        <v>0</v>
      </c>
      <c r="Q1348" s="5">
        <f t="shared" si="410"/>
        <v>0</v>
      </c>
      <c r="R1348" s="5">
        <f t="shared" si="412"/>
        <v>0</v>
      </c>
      <c r="S1348" s="5">
        <f t="shared" si="414"/>
        <v>0</v>
      </c>
      <c r="T1348" s="5">
        <f t="shared" si="417"/>
        <v>0</v>
      </c>
      <c r="U1348" s="5">
        <f t="shared" si="419"/>
        <v>0</v>
      </c>
      <c r="V1348" s="5">
        <f t="shared" si="421"/>
        <v>0</v>
      </c>
      <c r="W1348" s="5" t="str">
        <f t="shared" si="425"/>
        <v/>
      </c>
      <c r="X1348" s="4" t="str">
        <f t="shared" si="422"/>
        <v/>
      </c>
    </row>
    <row r="1349" spans="1:24" x14ac:dyDescent="0.3">
      <c r="A1349" s="54"/>
      <c r="B1349" s="174" t="s">
        <v>219</v>
      </c>
      <c r="C1349" s="5">
        <f t="shared" si="423"/>
        <v>0</v>
      </c>
      <c r="D1349" s="5">
        <f t="shared" ref="D1349:D1412" si="426">IFERROR((B1349/B1346)-1,0)</f>
        <v>0</v>
      </c>
      <c r="E1349" s="5">
        <f t="shared" si="411"/>
        <v>0</v>
      </c>
      <c r="F1349" s="5">
        <f t="shared" si="413"/>
        <v>0</v>
      </c>
      <c r="G1349" s="5">
        <f t="shared" si="416"/>
        <v>0</v>
      </c>
      <c r="H1349" s="5">
        <f t="shared" si="418"/>
        <v>0</v>
      </c>
      <c r="I1349" s="5">
        <f t="shared" si="420"/>
        <v>0</v>
      </c>
      <c r="J1349" s="5" t="str">
        <f t="shared" si="424"/>
        <v/>
      </c>
      <c r="N1349" s="54"/>
      <c r="O1349" s="174" t="s">
        <v>219</v>
      </c>
      <c r="P1349" s="5">
        <f t="shared" si="415"/>
        <v>0</v>
      </c>
      <c r="Q1349" s="5">
        <f t="shared" ref="Q1349:Q1412" si="427">IFERROR((O1349/O1346)-1,0)</f>
        <v>0</v>
      </c>
      <c r="R1349" s="5">
        <f t="shared" si="412"/>
        <v>0</v>
      </c>
      <c r="S1349" s="5">
        <f t="shared" si="414"/>
        <v>0</v>
      </c>
      <c r="T1349" s="5">
        <f t="shared" si="417"/>
        <v>0</v>
      </c>
      <c r="U1349" s="5">
        <f t="shared" si="419"/>
        <v>0</v>
      </c>
      <c r="V1349" s="5">
        <f t="shared" si="421"/>
        <v>0</v>
      </c>
      <c r="W1349" s="5" t="str">
        <f t="shared" si="425"/>
        <v/>
      </c>
      <c r="X1349" s="4" t="str">
        <f t="shared" si="422"/>
        <v/>
      </c>
    </row>
    <row r="1350" spans="1:24" x14ac:dyDescent="0.3">
      <c r="A1350" s="54"/>
      <c r="B1350" s="174" t="s">
        <v>219</v>
      </c>
      <c r="C1350" s="5">
        <f t="shared" si="423"/>
        <v>0</v>
      </c>
      <c r="D1350" s="5">
        <f t="shared" si="426"/>
        <v>0</v>
      </c>
      <c r="E1350" s="5">
        <f t="shared" si="411"/>
        <v>0</v>
      </c>
      <c r="F1350" s="5">
        <f t="shared" si="413"/>
        <v>0</v>
      </c>
      <c r="G1350" s="5">
        <f t="shared" si="416"/>
        <v>0</v>
      </c>
      <c r="H1350" s="5">
        <f t="shared" si="418"/>
        <v>0</v>
      </c>
      <c r="I1350" s="5">
        <f t="shared" si="420"/>
        <v>0</v>
      </c>
      <c r="J1350" s="5" t="str">
        <f t="shared" si="424"/>
        <v/>
      </c>
      <c r="N1350" s="54"/>
      <c r="O1350" s="174" t="s">
        <v>219</v>
      </c>
      <c r="P1350" s="5">
        <f t="shared" si="415"/>
        <v>0</v>
      </c>
      <c r="Q1350" s="5">
        <f t="shared" si="427"/>
        <v>0</v>
      </c>
      <c r="R1350" s="5">
        <f t="shared" si="412"/>
        <v>0</v>
      </c>
      <c r="S1350" s="5">
        <f t="shared" si="414"/>
        <v>0</v>
      </c>
      <c r="T1350" s="5">
        <f t="shared" si="417"/>
        <v>0</v>
      </c>
      <c r="U1350" s="5">
        <f t="shared" si="419"/>
        <v>0</v>
      </c>
      <c r="V1350" s="5">
        <f t="shared" si="421"/>
        <v>0</v>
      </c>
      <c r="W1350" s="5" t="str">
        <f t="shared" si="425"/>
        <v/>
      </c>
      <c r="X1350" s="4" t="str">
        <f t="shared" si="422"/>
        <v/>
      </c>
    </row>
    <row r="1351" spans="1:24" x14ac:dyDescent="0.3">
      <c r="A1351" s="54"/>
      <c r="B1351" s="174" t="s">
        <v>219</v>
      </c>
      <c r="C1351" s="5">
        <f t="shared" si="423"/>
        <v>0</v>
      </c>
      <c r="D1351" s="5">
        <f t="shared" si="426"/>
        <v>0</v>
      </c>
      <c r="E1351" s="5">
        <f t="shared" si="411"/>
        <v>0</v>
      </c>
      <c r="F1351" s="5">
        <f t="shared" si="413"/>
        <v>0</v>
      </c>
      <c r="G1351" s="5">
        <f t="shared" si="416"/>
        <v>0</v>
      </c>
      <c r="H1351" s="5">
        <f t="shared" si="418"/>
        <v>0</v>
      </c>
      <c r="I1351" s="5">
        <f t="shared" si="420"/>
        <v>0</v>
      </c>
      <c r="J1351" s="5" t="str">
        <f t="shared" si="424"/>
        <v/>
      </c>
      <c r="N1351" s="54"/>
      <c r="O1351" s="174" t="s">
        <v>219</v>
      </c>
      <c r="P1351" s="5">
        <f t="shared" si="415"/>
        <v>0</v>
      </c>
      <c r="Q1351" s="5">
        <f t="shared" si="427"/>
        <v>0</v>
      </c>
      <c r="R1351" s="5">
        <f t="shared" si="412"/>
        <v>0</v>
      </c>
      <c r="S1351" s="5">
        <f t="shared" si="414"/>
        <v>0</v>
      </c>
      <c r="T1351" s="5">
        <f t="shared" si="417"/>
        <v>0</v>
      </c>
      <c r="U1351" s="5">
        <f t="shared" si="419"/>
        <v>0</v>
      </c>
      <c r="V1351" s="5">
        <f t="shared" si="421"/>
        <v>0</v>
      </c>
      <c r="W1351" s="5" t="str">
        <f t="shared" si="425"/>
        <v/>
      </c>
      <c r="X1351" s="4" t="str">
        <f t="shared" si="422"/>
        <v/>
      </c>
    </row>
    <row r="1352" spans="1:24" x14ac:dyDescent="0.3">
      <c r="A1352" s="54"/>
      <c r="B1352" s="174" t="s">
        <v>219</v>
      </c>
      <c r="C1352" s="5">
        <f t="shared" si="423"/>
        <v>0</v>
      </c>
      <c r="D1352" s="5">
        <f t="shared" si="426"/>
        <v>0</v>
      </c>
      <c r="E1352" s="5">
        <f t="shared" ref="E1352:E1415" si="428">IFERROR((B1352/B1346)-1,0)</f>
        <v>0</v>
      </c>
      <c r="F1352" s="5">
        <f t="shared" si="413"/>
        <v>0</v>
      </c>
      <c r="G1352" s="5">
        <f t="shared" si="416"/>
        <v>0</v>
      </c>
      <c r="H1352" s="5">
        <f t="shared" si="418"/>
        <v>0</v>
      </c>
      <c r="I1352" s="5">
        <f t="shared" si="420"/>
        <v>0</v>
      </c>
      <c r="J1352" s="5" t="str">
        <f t="shared" si="424"/>
        <v/>
      </c>
      <c r="N1352" s="54"/>
      <c r="O1352" s="174" t="s">
        <v>219</v>
      </c>
      <c r="P1352" s="5">
        <f t="shared" si="415"/>
        <v>0</v>
      </c>
      <c r="Q1352" s="5">
        <f t="shared" si="427"/>
        <v>0</v>
      </c>
      <c r="R1352" s="5">
        <f t="shared" ref="R1352:R1415" si="429">IFERROR((O1352/O1346)-1,0)</f>
        <v>0</v>
      </c>
      <c r="S1352" s="5">
        <f t="shared" si="414"/>
        <v>0</v>
      </c>
      <c r="T1352" s="5">
        <f t="shared" si="417"/>
        <v>0</v>
      </c>
      <c r="U1352" s="5">
        <f t="shared" si="419"/>
        <v>0</v>
      </c>
      <c r="V1352" s="5">
        <f t="shared" si="421"/>
        <v>0</v>
      </c>
      <c r="W1352" s="5" t="str">
        <f t="shared" si="425"/>
        <v/>
      </c>
      <c r="X1352" s="4" t="str">
        <f t="shared" si="422"/>
        <v/>
      </c>
    </row>
    <row r="1353" spans="1:24" x14ac:dyDescent="0.3">
      <c r="A1353" s="54"/>
      <c r="B1353" s="174" t="s">
        <v>219</v>
      </c>
      <c r="C1353" s="5">
        <f t="shared" si="423"/>
        <v>0</v>
      </c>
      <c r="D1353" s="5">
        <f t="shared" si="426"/>
        <v>0</v>
      </c>
      <c r="E1353" s="5">
        <f t="shared" si="428"/>
        <v>0</v>
      </c>
      <c r="F1353" s="5">
        <f t="shared" si="413"/>
        <v>0</v>
      </c>
      <c r="G1353" s="5">
        <f t="shared" si="416"/>
        <v>0</v>
      </c>
      <c r="H1353" s="5">
        <f t="shared" si="418"/>
        <v>0</v>
      </c>
      <c r="I1353" s="5">
        <f t="shared" si="420"/>
        <v>0</v>
      </c>
      <c r="J1353" s="5" t="str">
        <f t="shared" si="424"/>
        <v/>
      </c>
      <c r="N1353" s="54"/>
      <c r="O1353" s="174" t="s">
        <v>219</v>
      </c>
      <c r="P1353" s="5">
        <f t="shared" si="415"/>
        <v>0</v>
      </c>
      <c r="Q1353" s="5">
        <f t="shared" si="427"/>
        <v>0</v>
      </c>
      <c r="R1353" s="5">
        <f t="shared" si="429"/>
        <v>0</v>
      </c>
      <c r="S1353" s="5">
        <f t="shared" si="414"/>
        <v>0</v>
      </c>
      <c r="T1353" s="5">
        <f t="shared" si="417"/>
        <v>0</v>
      </c>
      <c r="U1353" s="5">
        <f t="shared" si="419"/>
        <v>0</v>
      </c>
      <c r="V1353" s="5">
        <f t="shared" si="421"/>
        <v>0</v>
      </c>
      <c r="W1353" s="5" t="str">
        <f t="shared" si="425"/>
        <v/>
      </c>
      <c r="X1353" s="4" t="str">
        <f t="shared" si="422"/>
        <v/>
      </c>
    </row>
    <row r="1354" spans="1:24" x14ac:dyDescent="0.3">
      <c r="A1354" s="54"/>
      <c r="B1354" s="174" t="s">
        <v>219</v>
      </c>
      <c r="C1354" s="5">
        <f t="shared" si="423"/>
        <v>0</v>
      </c>
      <c r="D1354" s="5">
        <f t="shared" si="426"/>
        <v>0</v>
      </c>
      <c r="E1354" s="5">
        <f t="shared" si="428"/>
        <v>0</v>
      </c>
      <c r="F1354" s="5">
        <f t="shared" si="413"/>
        <v>0</v>
      </c>
      <c r="G1354" s="5">
        <f t="shared" si="416"/>
        <v>0</v>
      </c>
      <c r="H1354" s="5">
        <f t="shared" si="418"/>
        <v>0</v>
      </c>
      <c r="I1354" s="5">
        <f t="shared" si="420"/>
        <v>0</v>
      </c>
      <c r="J1354" s="5" t="str">
        <f t="shared" si="424"/>
        <v/>
      </c>
      <c r="N1354" s="54"/>
      <c r="O1354" s="174" t="s">
        <v>219</v>
      </c>
      <c r="P1354" s="5">
        <f t="shared" si="415"/>
        <v>0</v>
      </c>
      <c r="Q1354" s="5">
        <f t="shared" si="427"/>
        <v>0</v>
      </c>
      <c r="R1354" s="5">
        <f t="shared" si="429"/>
        <v>0</v>
      </c>
      <c r="S1354" s="5">
        <f t="shared" si="414"/>
        <v>0</v>
      </c>
      <c r="T1354" s="5">
        <f t="shared" si="417"/>
        <v>0</v>
      </c>
      <c r="U1354" s="5">
        <f t="shared" si="419"/>
        <v>0</v>
      </c>
      <c r="V1354" s="5">
        <f t="shared" si="421"/>
        <v>0</v>
      </c>
      <c r="W1354" s="5" t="str">
        <f t="shared" si="425"/>
        <v/>
      </c>
      <c r="X1354" s="4" t="str">
        <f t="shared" si="422"/>
        <v/>
      </c>
    </row>
    <row r="1355" spans="1:24" x14ac:dyDescent="0.3">
      <c r="A1355" s="54"/>
      <c r="B1355" s="174" t="s">
        <v>219</v>
      </c>
      <c r="C1355" s="5">
        <f t="shared" si="423"/>
        <v>0</v>
      </c>
      <c r="D1355" s="5">
        <f t="shared" si="426"/>
        <v>0</v>
      </c>
      <c r="E1355" s="5">
        <f t="shared" si="428"/>
        <v>0</v>
      </c>
      <c r="F1355" s="5">
        <f t="shared" si="413"/>
        <v>0</v>
      </c>
      <c r="G1355" s="5">
        <f t="shared" si="416"/>
        <v>0</v>
      </c>
      <c r="H1355" s="5">
        <f t="shared" si="418"/>
        <v>0</v>
      </c>
      <c r="I1355" s="5">
        <f t="shared" si="420"/>
        <v>0</v>
      </c>
      <c r="J1355" s="5" t="str">
        <f t="shared" si="424"/>
        <v/>
      </c>
      <c r="N1355" s="54"/>
      <c r="O1355" s="174" t="s">
        <v>219</v>
      </c>
      <c r="P1355" s="5">
        <f t="shared" si="415"/>
        <v>0</v>
      </c>
      <c r="Q1355" s="5">
        <f t="shared" si="427"/>
        <v>0</v>
      </c>
      <c r="R1355" s="5">
        <f t="shared" si="429"/>
        <v>0</v>
      </c>
      <c r="S1355" s="5">
        <f t="shared" si="414"/>
        <v>0</v>
      </c>
      <c r="T1355" s="5">
        <f t="shared" si="417"/>
        <v>0</v>
      </c>
      <c r="U1355" s="5">
        <f t="shared" si="419"/>
        <v>0</v>
      </c>
      <c r="V1355" s="5">
        <f t="shared" si="421"/>
        <v>0</v>
      </c>
      <c r="W1355" s="5" t="str">
        <f t="shared" si="425"/>
        <v/>
      </c>
      <c r="X1355" s="4" t="str">
        <f t="shared" si="422"/>
        <v/>
      </c>
    </row>
    <row r="1356" spans="1:24" x14ac:dyDescent="0.3">
      <c r="A1356" s="54"/>
      <c r="B1356" s="174" t="s">
        <v>219</v>
      </c>
      <c r="C1356" s="5">
        <f t="shared" si="423"/>
        <v>0</v>
      </c>
      <c r="D1356" s="5">
        <f t="shared" si="426"/>
        <v>0</v>
      </c>
      <c r="E1356" s="5">
        <f t="shared" si="428"/>
        <v>0</v>
      </c>
      <c r="F1356" s="5">
        <f t="shared" si="413"/>
        <v>0</v>
      </c>
      <c r="G1356" s="5">
        <f t="shared" si="416"/>
        <v>0</v>
      </c>
      <c r="H1356" s="5">
        <f t="shared" si="418"/>
        <v>0</v>
      </c>
      <c r="I1356" s="5">
        <f t="shared" si="420"/>
        <v>0</v>
      </c>
      <c r="J1356" s="5" t="str">
        <f t="shared" si="424"/>
        <v/>
      </c>
      <c r="N1356" s="54"/>
      <c r="O1356" s="174" t="s">
        <v>219</v>
      </c>
      <c r="P1356" s="5">
        <f t="shared" si="415"/>
        <v>0</v>
      </c>
      <c r="Q1356" s="5">
        <f t="shared" si="427"/>
        <v>0</v>
      </c>
      <c r="R1356" s="5">
        <f t="shared" si="429"/>
        <v>0</v>
      </c>
      <c r="S1356" s="5">
        <f t="shared" si="414"/>
        <v>0</v>
      </c>
      <c r="T1356" s="5">
        <f t="shared" si="417"/>
        <v>0</v>
      </c>
      <c r="U1356" s="5">
        <f t="shared" si="419"/>
        <v>0</v>
      </c>
      <c r="V1356" s="5">
        <f t="shared" si="421"/>
        <v>0</v>
      </c>
      <c r="W1356" s="5" t="str">
        <f t="shared" si="425"/>
        <v/>
      </c>
      <c r="X1356" s="4" t="str">
        <f t="shared" si="422"/>
        <v/>
      </c>
    </row>
    <row r="1357" spans="1:24" x14ac:dyDescent="0.3">
      <c r="A1357" s="54"/>
      <c r="B1357" s="174" t="s">
        <v>219</v>
      </c>
      <c r="C1357" s="5">
        <f t="shared" si="423"/>
        <v>0</v>
      </c>
      <c r="D1357" s="5">
        <f t="shared" si="426"/>
        <v>0</v>
      </c>
      <c r="E1357" s="5">
        <f t="shared" si="428"/>
        <v>0</v>
      </c>
      <c r="F1357" s="5">
        <f t="shared" si="413"/>
        <v>0</v>
      </c>
      <c r="G1357" s="5">
        <f t="shared" si="416"/>
        <v>0</v>
      </c>
      <c r="H1357" s="5">
        <f t="shared" si="418"/>
        <v>0</v>
      </c>
      <c r="I1357" s="5">
        <f t="shared" si="420"/>
        <v>0</v>
      </c>
      <c r="J1357" s="5" t="str">
        <f t="shared" si="424"/>
        <v/>
      </c>
      <c r="N1357" s="54"/>
      <c r="O1357" s="174" t="s">
        <v>219</v>
      </c>
      <c r="P1357" s="5">
        <f t="shared" si="415"/>
        <v>0</v>
      </c>
      <c r="Q1357" s="5">
        <f t="shared" si="427"/>
        <v>0</v>
      </c>
      <c r="R1357" s="5">
        <f t="shared" si="429"/>
        <v>0</v>
      </c>
      <c r="S1357" s="5">
        <f t="shared" si="414"/>
        <v>0</v>
      </c>
      <c r="T1357" s="5">
        <f t="shared" si="417"/>
        <v>0</v>
      </c>
      <c r="U1357" s="5">
        <f t="shared" si="419"/>
        <v>0</v>
      </c>
      <c r="V1357" s="5">
        <f t="shared" si="421"/>
        <v>0</v>
      </c>
      <c r="W1357" s="5" t="str">
        <f t="shared" si="425"/>
        <v/>
      </c>
      <c r="X1357" s="4" t="str">
        <f t="shared" si="422"/>
        <v/>
      </c>
    </row>
    <row r="1358" spans="1:24" x14ac:dyDescent="0.3">
      <c r="A1358" s="54"/>
      <c r="B1358" s="174" t="s">
        <v>219</v>
      </c>
      <c r="C1358" s="5">
        <f t="shared" si="423"/>
        <v>0</v>
      </c>
      <c r="D1358" s="5">
        <f t="shared" si="426"/>
        <v>0</v>
      </c>
      <c r="E1358" s="5">
        <f t="shared" si="428"/>
        <v>0</v>
      </c>
      <c r="F1358" s="5">
        <f t="shared" ref="F1358:F1421" si="430">IF(ISNUMBER(B1346),(IFERROR((B1358/B1346)-1,0)),0)</f>
        <v>0</v>
      </c>
      <c r="G1358" s="5">
        <f t="shared" si="416"/>
        <v>0</v>
      </c>
      <c r="H1358" s="5">
        <f t="shared" si="418"/>
        <v>0</v>
      </c>
      <c r="I1358" s="5">
        <f t="shared" si="420"/>
        <v>0</v>
      </c>
      <c r="J1358" s="5" t="str">
        <f t="shared" si="424"/>
        <v/>
      </c>
      <c r="N1358" s="54"/>
      <c r="O1358" s="174" t="s">
        <v>219</v>
      </c>
      <c r="P1358" s="5">
        <f t="shared" si="415"/>
        <v>0</v>
      </c>
      <c r="Q1358" s="5">
        <f t="shared" si="427"/>
        <v>0</v>
      </c>
      <c r="R1358" s="5">
        <f t="shared" si="429"/>
        <v>0</v>
      </c>
      <c r="S1358" s="5">
        <f t="shared" ref="S1358:S1421" si="431">IF(ISNUMBER(O1346),(IFERROR((O1358/O1346)-1,0)),0)</f>
        <v>0</v>
      </c>
      <c r="T1358" s="5">
        <f t="shared" si="417"/>
        <v>0</v>
      </c>
      <c r="U1358" s="5">
        <f t="shared" si="419"/>
        <v>0</v>
      </c>
      <c r="V1358" s="5">
        <f t="shared" si="421"/>
        <v>0</v>
      </c>
      <c r="W1358" s="5" t="str">
        <f t="shared" si="425"/>
        <v/>
      </c>
      <c r="X1358" s="4" t="str">
        <f t="shared" si="422"/>
        <v/>
      </c>
    </row>
    <row r="1359" spans="1:24" x14ac:dyDescent="0.3">
      <c r="A1359" s="54"/>
      <c r="B1359" s="174" t="s">
        <v>219</v>
      </c>
      <c r="C1359" s="5">
        <f t="shared" si="423"/>
        <v>0</v>
      </c>
      <c r="D1359" s="5">
        <f t="shared" si="426"/>
        <v>0</v>
      </c>
      <c r="E1359" s="5">
        <f t="shared" si="428"/>
        <v>0</v>
      </c>
      <c r="F1359" s="5">
        <f t="shared" si="430"/>
        <v>0</v>
      </c>
      <c r="G1359" s="5">
        <f t="shared" si="416"/>
        <v>0</v>
      </c>
      <c r="H1359" s="5">
        <f t="shared" si="418"/>
        <v>0</v>
      </c>
      <c r="I1359" s="5">
        <f t="shared" si="420"/>
        <v>0</v>
      </c>
      <c r="J1359" s="5" t="str">
        <f t="shared" si="424"/>
        <v/>
      </c>
      <c r="N1359" s="54"/>
      <c r="O1359" s="174" t="s">
        <v>219</v>
      </c>
      <c r="P1359" s="5">
        <f t="shared" si="415"/>
        <v>0</v>
      </c>
      <c r="Q1359" s="5">
        <f t="shared" si="427"/>
        <v>0</v>
      </c>
      <c r="R1359" s="5">
        <f t="shared" si="429"/>
        <v>0</v>
      </c>
      <c r="S1359" s="5">
        <f t="shared" si="431"/>
        <v>0</v>
      </c>
      <c r="T1359" s="5">
        <f t="shared" si="417"/>
        <v>0</v>
      </c>
      <c r="U1359" s="5">
        <f t="shared" si="419"/>
        <v>0</v>
      </c>
      <c r="V1359" s="5">
        <f t="shared" si="421"/>
        <v>0</v>
      </c>
      <c r="W1359" s="5" t="str">
        <f t="shared" si="425"/>
        <v/>
      </c>
      <c r="X1359" s="4" t="str">
        <f t="shared" si="422"/>
        <v/>
      </c>
    </row>
    <row r="1360" spans="1:24" x14ac:dyDescent="0.3">
      <c r="A1360" s="54"/>
      <c r="B1360" s="174" t="s">
        <v>219</v>
      </c>
      <c r="C1360" s="5">
        <f t="shared" si="423"/>
        <v>0</v>
      </c>
      <c r="D1360" s="5">
        <f t="shared" si="426"/>
        <v>0</v>
      </c>
      <c r="E1360" s="5">
        <f t="shared" si="428"/>
        <v>0</v>
      </c>
      <c r="F1360" s="5">
        <f t="shared" si="430"/>
        <v>0</v>
      </c>
      <c r="G1360" s="5">
        <f t="shared" si="416"/>
        <v>0</v>
      </c>
      <c r="H1360" s="5">
        <f t="shared" si="418"/>
        <v>0</v>
      </c>
      <c r="I1360" s="5">
        <f t="shared" si="420"/>
        <v>0</v>
      </c>
      <c r="J1360" s="5" t="str">
        <f t="shared" si="424"/>
        <v/>
      </c>
      <c r="N1360" s="54"/>
      <c r="O1360" s="174" t="s">
        <v>219</v>
      </c>
      <c r="P1360" s="5">
        <f t="shared" si="415"/>
        <v>0</v>
      </c>
      <c r="Q1360" s="5">
        <f t="shared" si="427"/>
        <v>0</v>
      </c>
      <c r="R1360" s="5">
        <f t="shared" si="429"/>
        <v>0</v>
      </c>
      <c r="S1360" s="5">
        <f t="shared" si="431"/>
        <v>0</v>
      </c>
      <c r="T1360" s="5">
        <f t="shared" si="417"/>
        <v>0</v>
      </c>
      <c r="U1360" s="5">
        <f t="shared" si="419"/>
        <v>0</v>
      </c>
      <c r="V1360" s="5">
        <f t="shared" si="421"/>
        <v>0</v>
      </c>
      <c r="W1360" s="5" t="str">
        <f t="shared" si="425"/>
        <v/>
      </c>
      <c r="X1360" s="4" t="str">
        <f t="shared" si="422"/>
        <v/>
      </c>
    </row>
    <row r="1361" spans="1:24" x14ac:dyDescent="0.3">
      <c r="A1361" s="54"/>
      <c r="B1361" s="174" t="s">
        <v>219</v>
      </c>
      <c r="C1361" s="5">
        <f t="shared" si="423"/>
        <v>0</v>
      </c>
      <c r="D1361" s="5">
        <f t="shared" si="426"/>
        <v>0</v>
      </c>
      <c r="E1361" s="5">
        <f t="shared" si="428"/>
        <v>0</v>
      </c>
      <c r="F1361" s="5">
        <f t="shared" si="430"/>
        <v>0</v>
      </c>
      <c r="G1361" s="5">
        <f t="shared" si="416"/>
        <v>0</v>
      </c>
      <c r="H1361" s="5">
        <f t="shared" si="418"/>
        <v>0</v>
      </c>
      <c r="I1361" s="5">
        <f t="shared" si="420"/>
        <v>0</v>
      </c>
      <c r="J1361" s="5" t="str">
        <f t="shared" si="424"/>
        <v/>
      </c>
      <c r="N1361" s="54"/>
      <c r="O1361" s="174" t="s">
        <v>219</v>
      </c>
      <c r="P1361" s="5">
        <f t="shared" si="415"/>
        <v>0</v>
      </c>
      <c r="Q1361" s="5">
        <f t="shared" si="427"/>
        <v>0</v>
      </c>
      <c r="R1361" s="5">
        <f t="shared" si="429"/>
        <v>0</v>
      </c>
      <c r="S1361" s="5">
        <f t="shared" si="431"/>
        <v>0</v>
      </c>
      <c r="T1361" s="5">
        <f t="shared" si="417"/>
        <v>0</v>
      </c>
      <c r="U1361" s="5">
        <f t="shared" si="419"/>
        <v>0</v>
      </c>
      <c r="V1361" s="5">
        <f t="shared" si="421"/>
        <v>0</v>
      </c>
      <c r="W1361" s="5" t="str">
        <f t="shared" si="425"/>
        <v/>
      </c>
      <c r="X1361" s="4" t="str">
        <f t="shared" si="422"/>
        <v/>
      </c>
    </row>
    <row r="1362" spans="1:24" x14ac:dyDescent="0.3">
      <c r="A1362" s="54"/>
      <c r="B1362" s="174" t="s">
        <v>219</v>
      </c>
      <c r="C1362" s="5">
        <f t="shared" si="423"/>
        <v>0</v>
      </c>
      <c r="D1362" s="5">
        <f t="shared" si="426"/>
        <v>0</v>
      </c>
      <c r="E1362" s="5">
        <f t="shared" si="428"/>
        <v>0</v>
      </c>
      <c r="F1362" s="5">
        <f t="shared" si="430"/>
        <v>0</v>
      </c>
      <c r="G1362" s="5">
        <f t="shared" si="416"/>
        <v>0</v>
      </c>
      <c r="H1362" s="5">
        <f t="shared" si="418"/>
        <v>0</v>
      </c>
      <c r="I1362" s="5">
        <f t="shared" si="420"/>
        <v>0</v>
      </c>
      <c r="J1362" s="5" t="str">
        <f t="shared" si="424"/>
        <v/>
      </c>
      <c r="N1362" s="54"/>
      <c r="O1362" s="174" t="s">
        <v>219</v>
      </c>
      <c r="P1362" s="5">
        <f t="shared" ref="P1362:P1425" si="432">IFERROR((O1362/O1361)-1,0)</f>
        <v>0</v>
      </c>
      <c r="Q1362" s="5">
        <f t="shared" si="427"/>
        <v>0</v>
      </c>
      <c r="R1362" s="5">
        <f t="shared" si="429"/>
        <v>0</v>
      </c>
      <c r="S1362" s="5">
        <f t="shared" si="431"/>
        <v>0</v>
      </c>
      <c r="T1362" s="5">
        <f t="shared" si="417"/>
        <v>0</v>
      </c>
      <c r="U1362" s="5">
        <f t="shared" si="419"/>
        <v>0</v>
      </c>
      <c r="V1362" s="5">
        <f t="shared" si="421"/>
        <v>0</v>
      </c>
      <c r="W1362" s="5" t="str">
        <f t="shared" si="425"/>
        <v/>
      </c>
      <c r="X1362" s="4" t="str">
        <f t="shared" si="422"/>
        <v/>
      </c>
    </row>
    <row r="1363" spans="1:24" x14ac:dyDescent="0.3">
      <c r="A1363" s="54"/>
      <c r="B1363" s="174" t="s">
        <v>219</v>
      </c>
      <c r="C1363" s="5">
        <f t="shared" si="423"/>
        <v>0</v>
      </c>
      <c r="D1363" s="5">
        <f t="shared" si="426"/>
        <v>0</v>
      </c>
      <c r="E1363" s="5">
        <f t="shared" si="428"/>
        <v>0</v>
      </c>
      <c r="F1363" s="5">
        <f t="shared" si="430"/>
        <v>0</v>
      </c>
      <c r="G1363" s="5">
        <f t="shared" si="416"/>
        <v>0</v>
      </c>
      <c r="H1363" s="5">
        <f t="shared" si="418"/>
        <v>0</v>
      </c>
      <c r="I1363" s="5">
        <f t="shared" si="420"/>
        <v>0</v>
      </c>
      <c r="J1363" s="5" t="str">
        <f t="shared" si="424"/>
        <v/>
      </c>
      <c r="N1363" s="54"/>
      <c r="O1363" s="174" t="s">
        <v>219</v>
      </c>
      <c r="P1363" s="5">
        <f t="shared" si="432"/>
        <v>0</v>
      </c>
      <c r="Q1363" s="5">
        <f t="shared" si="427"/>
        <v>0</v>
      </c>
      <c r="R1363" s="5">
        <f t="shared" si="429"/>
        <v>0</v>
      </c>
      <c r="S1363" s="5">
        <f t="shared" si="431"/>
        <v>0</v>
      </c>
      <c r="T1363" s="5">
        <f t="shared" si="417"/>
        <v>0</v>
      </c>
      <c r="U1363" s="5">
        <f t="shared" si="419"/>
        <v>0</v>
      </c>
      <c r="V1363" s="5">
        <f t="shared" si="421"/>
        <v>0</v>
      </c>
      <c r="W1363" s="5" t="str">
        <f t="shared" si="425"/>
        <v/>
      </c>
      <c r="X1363" s="4" t="str">
        <f t="shared" si="422"/>
        <v/>
      </c>
    </row>
    <row r="1364" spans="1:24" x14ac:dyDescent="0.3">
      <c r="A1364" s="54"/>
      <c r="B1364" s="174" t="s">
        <v>219</v>
      </c>
      <c r="C1364" s="5">
        <f t="shared" si="423"/>
        <v>0</v>
      </c>
      <c r="D1364" s="5">
        <f t="shared" si="426"/>
        <v>0</v>
      </c>
      <c r="E1364" s="5">
        <f t="shared" si="428"/>
        <v>0</v>
      </c>
      <c r="F1364" s="5">
        <f t="shared" si="430"/>
        <v>0</v>
      </c>
      <c r="G1364" s="5">
        <f t="shared" si="416"/>
        <v>0</v>
      </c>
      <c r="H1364" s="5">
        <f t="shared" si="418"/>
        <v>0</v>
      </c>
      <c r="I1364" s="5">
        <f t="shared" si="420"/>
        <v>0</v>
      </c>
      <c r="J1364" s="5" t="str">
        <f t="shared" si="424"/>
        <v/>
      </c>
      <c r="N1364" s="54"/>
      <c r="O1364" s="174" t="s">
        <v>219</v>
      </c>
      <c r="P1364" s="5">
        <f t="shared" si="432"/>
        <v>0</v>
      </c>
      <c r="Q1364" s="5">
        <f t="shared" si="427"/>
        <v>0</v>
      </c>
      <c r="R1364" s="5">
        <f t="shared" si="429"/>
        <v>0</v>
      </c>
      <c r="S1364" s="5">
        <f t="shared" si="431"/>
        <v>0</v>
      </c>
      <c r="T1364" s="5">
        <f t="shared" si="417"/>
        <v>0</v>
      </c>
      <c r="U1364" s="5">
        <f t="shared" si="419"/>
        <v>0</v>
      </c>
      <c r="V1364" s="5">
        <f t="shared" si="421"/>
        <v>0</v>
      </c>
      <c r="W1364" s="5" t="str">
        <f t="shared" si="425"/>
        <v/>
      </c>
      <c r="X1364" s="4" t="str">
        <f t="shared" si="422"/>
        <v/>
      </c>
    </row>
    <row r="1365" spans="1:24" x14ac:dyDescent="0.3">
      <c r="A1365" s="54"/>
      <c r="B1365" s="174" t="s">
        <v>219</v>
      </c>
      <c r="C1365" s="5">
        <f t="shared" si="423"/>
        <v>0</v>
      </c>
      <c r="D1365" s="5">
        <f t="shared" si="426"/>
        <v>0</v>
      </c>
      <c r="E1365" s="5">
        <f t="shared" si="428"/>
        <v>0</v>
      </c>
      <c r="F1365" s="5">
        <f t="shared" si="430"/>
        <v>0</v>
      </c>
      <c r="G1365" s="5">
        <f t="shared" si="416"/>
        <v>0</v>
      </c>
      <c r="H1365" s="5">
        <f t="shared" si="418"/>
        <v>0</v>
      </c>
      <c r="I1365" s="5">
        <f t="shared" si="420"/>
        <v>0</v>
      </c>
      <c r="J1365" s="5" t="str">
        <f t="shared" si="424"/>
        <v/>
      </c>
      <c r="N1365" s="54"/>
      <c r="O1365" s="174" t="s">
        <v>219</v>
      </c>
      <c r="P1365" s="5">
        <f t="shared" si="432"/>
        <v>0</v>
      </c>
      <c r="Q1365" s="5">
        <f t="shared" si="427"/>
        <v>0</v>
      </c>
      <c r="R1365" s="5">
        <f t="shared" si="429"/>
        <v>0</v>
      </c>
      <c r="S1365" s="5">
        <f t="shared" si="431"/>
        <v>0</v>
      </c>
      <c r="T1365" s="5">
        <f t="shared" si="417"/>
        <v>0</v>
      </c>
      <c r="U1365" s="5">
        <f t="shared" si="419"/>
        <v>0</v>
      </c>
      <c r="V1365" s="5">
        <f t="shared" si="421"/>
        <v>0</v>
      </c>
      <c r="W1365" s="5" t="str">
        <f t="shared" si="425"/>
        <v/>
      </c>
      <c r="X1365" s="4" t="str">
        <f t="shared" si="422"/>
        <v/>
      </c>
    </row>
    <row r="1366" spans="1:24" x14ac:dyDescent="0.3">
      <c r="A1366" s="54"/>
      <c r="B1366" s="174" t="s">
        <v>219</v>
      </c>
      <c r="C1366" s="5">
        <f t="shared" si="423"/>
        <v>0</v>
      </c>
      <c r="D1366" s="5">
        <f t="shared" si="426"/>
        <v>0</v>
      </c>
      <c r="E1366" s="5">
        <f t="shared" si="428"/>
        <v>0</v>
      </c>
      <c r="F1366" s="5">
        <f t="shared" si="430"/>
        <v>0</v>
      </c>
      <c r="G1366" s="5">
        <f t="shared" si="416"/>
        <v>0</v>
      </c>
      <c r="H1366" s="5">
        <f t="shared" si="418"/>
        <v>0</v>
      </c>
      <c r="I1366" s="5">
        <f t="shared" si="420"/>
        <v>0</v>
      </c>
      <c r="J1366" s="5" t="str">
        <f t="shared" si="424"/>
        <v/>
      </c>
      <c r="N1366" s="54"/>
      <c r="O1366" s="174" t="s">
        <v>219</v>
      </c>
      <c r="P1366" s="5">
        <f t="shared" si="432"/>
        <v>0</v>
      </c>
      <c r="Q1366" s="5">
        <f t="shared" si="427"/>
        <v>0</v>
      </c>
      <c r="R1366" s="5">
        <f t="shared" si="429"/>
        <v>0</v>
      </c>
      <c r="S1366" s="5">
        <f t="shared" si="431"/>
        <v>0</v>
      </c>
      <c r="T1366" s="5">
        <f t="shared" si="417"/>
        <v>0</v>
      </c>
      <c r="U1366" s="5">
        <f t="shared" si="419"/>
        <v>0</v>
      </c>
      <c r="V1366" s="5">
        <f t="shared" si="421"/>
        <v>0</v>
      </c>
      <c r="W1366" s="5" t="str">
        <f t="shared" si="425"/>
        <v/>
      </c>
      <c r="X1366" s="4" t="str">
        <f t="shared" si="422"/>
        <v/>
      </c>
    </row>
    <row r="1367" spans="1:24" x14ac:dyDescent="0.3">
      <c r="A1367" s="54"/>
      <c r="B1367" s="174" t="s">
        <v>219</v>
      </c>
      <c r="C1367" s="5">
        <f t="shared" si="423"/>
        <v>0</v>
      </c>
      <c r="D1367" s="5">
        <f t="shared" si="426"/>
        <v>0</v>
      </c>
      <c r="E1367" s="5">
        <f t="shared" si="428"/>
        <v>0</v>
      </c>
      <c r="F1367" s="5">
        <f t="shared" si="430"/>
        <v>0</v>
      </c>
      <c r="G1367" s="5">
        <f t="shared" si="416"/>
        <v>0</v>
      </c>
      <c r="H1367" s="5">
        <f t="shared" si="418"/>
        <v>0</v>
      </c>
      <c r="I1367" s="5">
        <f t="shared" si="420"/>
        <v>0</v>
      </c>
      <c r="J1367" s="5" t="str">
        <f t="shared" si="424"/>
        <v/>
      </c>
      <c r="N1367" s="54"/>
      <c r="O1367" s="174" t="s">
        <v>219</v>
      </c>
      <c r="P1367" s="5">
        <f t="shared" si="432"/>
        <v>0</v>
      </c>
      <c r="Q1367" s="5">
        <f t="shared" si="427"/>
        <v>0</v>
      </c>
      <c r="R1367" s="5">
        <f t="shared" si="429"/>
        <v>0</v>
      </c>
      <c r="S1367" s="5">
        <f t="shared" si="431"/>
        <v>0</v>
      </c>
      <c r="T1367" s="5">
        <f t="shared" si="417"/>
        <v>0</v>
      </c>
      <c r="U1367" s="5">
        <f t="shared" si="419"/>
        <v>0</v>
      </c>
      <c r="V1367" s="5">
        <f t="shared" si="421"/>
        <v>0</v>
      </c>
      <c r="W1367" s="5" t="str">
        <f t="shared" si="425"/>
        <v/>
      </c>
      <c r="X1367" s="4" t="str">
        <f t="shared" si="422"/>
        <v/>
      </c>
    </row>
    <row r="1368" spans="1:24" x14ac:dyDescent="0.3">
      <c r="A1368" s="54"/>
      <c r="B1368" s="174" t="s">
        <v>219</v>
      </c>
      <c r="C1368" s="5">
        <f t="shared" si="423"/>
        <v>0</v>
      </c>
      <c r="D1368" s="5">
        <f t="shared" si="426"/>
        <v>0</v>
      </c>
      <c r="E1368" s="5">
        <f t="shared" si="428"/>
        <v>0</v>
      </c>
      <c r="F1368" s="5">
        <f t="shared" si="430"/>
        <v>0</v>
      </c>
      <c r="G1368" s="5">
        <f t="shared" si="416"/>
        <v>0</v>
      </c>
      <c r="H1368" s="5">
        <f t="shared" si="418"/>
        <v>0</v>
      </c>
      <c r="I1368" s="5">
        <f t="shared" si="420"/>
        <v>0</v>
      </c>
      <c r="J1368" s="5" t="str">
        <f t="shared" si="424"/>
        <v/>
      </c>
      <c r="N1368" s="54"/>
      <c r="O1368" s="174" t="s">
        <v>219</v>
      </c>
      <c r="P1368" s="5">
        <f t="shared" si="432"/>
        <v>0</v>
      </c>
      <c r="Q1368" s="5">
        <f t="shared" si="427"/>
        <v>0</v>
      </c>
      <c r="R1368" s="5">
        <f t="shared" si="429"/>
        <v>0</v>
      </c>
      <c r="S1368" s="5">
        <f t="shared" si="431"/>
        <v>0</v>
      </c>
      <c r="T1368" s="5">
        <f t="shared" si="417"/>
        <v>0</v>
      </c>
      <c r="U1368" s="5">
        <f t="shared" si="419"/>
        <v>0</v>
      </c>
      <c r="V1368" s="5">
        <f t="shared" si="421"/>
        <v>0</v>
      </c>
      <c r="W1368" s="5" t="str">
        <f t="shared" si="425"/>
        <v/>
      </c>
      <c r="X1368" s="4" t="str">
        <f t="shared" si="422"/>
        <v/>
      </c>
    </row>
    <row r="1369" spans="1:24" x14ac:dyDescent="0.3">
      <c r="A1369" s="54"/>
      <c r="B1369" s="174" t="s">
        <v>219</v>
      </c>
      <c r="C1369" s="5">
        <f t="shared" si="423"/>
        <v>0</v>
      </c>
      <c r="D1369" s="5">
        <f t="shared" si="426"/>
        <v>0</v>
      </c>
      <c r="E1369" s="5">
        <f t="shared" si="428"/>
        <v>0</v>
      </c>
      <c r="F1369" s="5">
        <f t="shared" si="430"/>
        <v>0</v>
      </c>
      <c r="G1369" s="5">
        <f t="shared" si="416"/>
        <v>0</v>
      </c>
      <c r="H1369" s="5">
        <f t="shared" si="418"/>
        <v>0</v>
      </c>
      <c r="I1369" s="5">
        <f t="shared" si="420"/>
        <v>0</v>
      </c>
      <c r="J1369" s="5" t="str">
        <f t="shared" si="424"/>
        <v/>
      </c>
      <c r="N1369" s="54"/>
      <c r="O1369" s="174" t="s">
        <v>219</v>
      </c>
      <c r="P1369" s="5">
        <f t="shared" si="432"/>
        <v>0</v>
      </c>
      <c r="Q1369" s="5">
        <f t="shared" si="427"/>
        <v>0</v>
      </c>
      <c r="R1369" s="5">
        <f t="shared" si="429"/>
        <v>0</v>
      </c>
      <c r="S1369" s="5">
        <f t="shared" si="431"/>
        <v>0</v>
      </c>
      <c r="T1369" s="5">
        <f t="shared" si="417"/>
        <v>0</v>
      </c>
      <c r="U1369" s="5">
        <f t="shared" si="419"/>
        <v>0</v>
      </c>
      <c r="V1369" s="5">
        <f t="shared" si="421"/>
        <v>0</v>
      </c>
      <c r="W1369" s="5" t="str">
        <f t="shared" si="425"/>
        <v/>
      </c>
      <c r="X1369" s="4" t="str">
        <f t="shared" si="422"/>
        <v/>
      </c>
    </row>
    <row r="1370" spans="1:24" x14ac:dyDescent="0.3">
      <c r="A1370" s="54"/>
      <c r="B1370" s="174" t="s">
        <v>219</v>
      </c>
      <c r="C1370" s="5">
        <f t="shared" si="423"/>
        <v>0</v>
      </c>
      <c r="D1370" s="5">
        <f t="shared" si="426"/>
        <v>0</v>
      </c>
      <c r="E1370" s="5">
        <f t="shared" si="428"/>
        <v>0</v>
      </c>
      <c r="F1370" s="5">
        <f t="shared" si="430"/>
        <v>0</v>
      </c>
      <c r="G1370" s="5">
        <f t="shared" si="416"/>
        <v>0</v>
      </c>
      <c r="H1370" s="5">
        <f t="shared" si="418"/>
        <v>0</v>
      </c>
      <c r="I1370" s="5">
        <f t="shared" si="420"/>
        <v>0</v>
      </c>
      <c r="J1370" s="5" t="str">
        <f t="shared" si="424"/>
        <v/>
      </c>
      <c r="N1370" s="54"/>
      <c r="O1370" s="174" t="s">
        <v>219</v>
      </c>
      <c r="P1370" s="5">
        <f t="shared" si="432"/>
        <v>0</v>
      </c>
      <c r="Q1370" s="5">
        <f t="shared" si="427"/>
        <v>0</v>
      </c>
      <c r="R1370" s="5">
        <f t="shared" si="429"/>
        <v>0</v>
      </c>
      <c r="S1370" s="5">
        <f t="shared" si="431"/>
        <v>0</v>
      </c>
      <c r="T1370" s="5">
        <f t="shared" si="417"/>
        <v>0</v>
      </c>
      <c r="U1370" s="5">
        <f t="shared" si="419"/>
        <v>0</v>
      </c>
      <c r="V1370" s="5">
        <f t="shared" si="421"/>
        <v>0</v>
      </c>
      <c r="W1370" s="5" t="str">
        <f t="shared" si="425"/>
        <v/>
      </c>
      <c r="X1370" s="4" t="str">
        <f t="shared" si="422"/>
        <v/>
      </c>
    </row>
    <row r="1371" spans="1:24" x14ac:dyDescent="0.3">
      <c r="A1371" s="54"/>
      <c r="B1371" s="174" t="s">
        <v>219</v>
      </c>
      <c r="C1371" s="5">
        <f t="shared" si="423"/>
        <v>0</v>
      </c>
      <c r="D1371" s="5">
        <f t="shared" si="426"/>
        <v>0</v>
      </c>
      <c r="E1371" s="5">
        <f t="shared" si="428"/>
        <v>0</v>
      </c>
      <c r="F1371" s="5">
        <f t="shared" si="430"/>
        <v>0</v>
      </c>
      <c r="G1371" s="5">
        <f t="shared" si="416"/>
        <v>0</v>
      </c>
      <c r="H1371" s="5">
        <f t="shared" si="418"/>
        <v>0</v>
      </c>
      <c r="I1371" s="5">
        <f t="shared" si="420"/>
        <v>0</v>
      </c>
      <c r="J1371" s="5" t="str">
        <f t="shared" si="424"/>
        <v/>
      </c>
      <c r="N1371" s="54"/>
      <c r="O1371" s="174" t="s">
        <v>219</v>
      </c>
      <c r="P1371" s="5">
        <f t="shared" si="432"/>
        <v>0</v>
      </c>
      <c r="Q1371" s="5">
        <f t="shared" si="427"/>
        <v>0</v>
      </c>
      <c r="R1371" s="5">
        <f t="shared" si="429"/>
        <v>0</v>
      </c>
      <c r="S1371" s="5">
        <f t="shared" si="431"/>
        <v>0</v>
      </c>
      <c r="T1371" s="5">
        <f t="shared" si="417"/>
        <v>0</v>
      </c>
      <c r="U1371" s="5">
        <f t="shared" si="419"/>
        <v>0</v>
      </c>
      <c r="V1371" s="5">
        <f t="shared" si="421"/>
        <v>0</v>
      </c>
      <c r="W1371" s="5" t="str">
        <f t="shared" si="425"/>
        <v/>
      </c>
      <c r="X1371" s="4" t="str">
        <f t="shared" si="422"/>
        <v/>
      </c>
    </row>
    <row r="1372" spans="1:24" x14ac:dyDescent="0.3">
      <c r="A1372" s="54"/>
      <c r="B1372" s="174" t="s">
        <v>219</v>
      </c>
      <c r="C1372" s="5">
        <f t="shared" si="423"/>
        <v>0</v>
      </c>
      <c r="D1372" s="5">
        <f t="shared" si="426"/>
        <v>0</v>
      </c>
      <c r="E1372" s="5">
        <f t="shared" si="428"/>
        <v>0</v>
      </c>
      <c r="F1372" s="5">
        <f t="shared" si="430"/>
        <v>0</v>
      </c>
      <c r="G1372" s="5">
        <f t="shared" si="416"/>
        <v>0</v>
      </c>
      <c r="H1372" s="5">
        <f t="shared" si="418"/>
        <v>0</v>
      </c>
      <c r="I1372" s="5">
        <f t="shared" si="420"/>
        <v>0</v>
      </c>
      <c r="J1372" s="5" t="str">
        <f t="shared" si="424"/>
        <v/>
      </c>
      <c r="N1372" s="54"/>
      <c r="O1372" s="174" t="s">
        <v>219</v>
      </c>
      <c r="P1372" s="5">
        <f t="shared" si="432"/>
        <v>0</v>
      </c>
      <c r="Q1372" s="5">
        <f t="shared" si="427"/>
        <v>0</v>
      </c>
      <c r="R1372" s="5">
        <f t="shared" si="429"/>
        <v>0</v>
      </c>
      <c r="S1372" s="5">
        <f t="shared" si="431"/>
        <v>0</v>
      </c>
      <c r="T1372" s="5">
        <f t="shared" si="417"/>
        <v>0</v>
      </c>
      <c r="U1372" s="5">
        <f t="shared" si="419"/>
        <v>0</v>
      </c>
      <c r="V1372" s="5">
        <f t="shared" si="421"/>
        <v>0</v>
      </c>
      <c r="W1372" s="5" t="str">
        <f t="shared" si="425"/>
        <v/>
      </c>
      <c r="X1372" s="4" t="str">
        <f t="shared" si="422"/>
        <v/>
      </c>
    </row>
    <row r="1373" spans="1:24" x14ac:dyDescent="0.3">
      <c r="A1373" s="54"/>
      <c r="B1373" s="174" t="s">
        <v>219</v>
      </c>
      <c r="C1373" s="5">
        <f t="shared" si="423"/>
        <v>0</v>
      </c>
      <c r="D1373" s="5">
        <f t="shared" si="426"/>
        <v>0</v>
      </c>
      <c r="E1373" s="5">
        <f t="shared" si="428"/>
        <v>0</v>
      </c>
      <c r="F1373" s="5">
        <f t="shared" si="430"/>
        <v>0</v>
      </c>
      <c r="G1373" s="5">
        <f t="shared" si="416"/>
        <v>0</v>
      </c>
      <c r="H1373" s="5">
        <f t="shared" si="418"/>
        <v>0</v>
      </c>
      <c r="I1373" s="5">
        <f t="shared" si="420"/>
        <v>0</v>
      </c>
      <c r="J1373" s="5" t="str">
        <f t="shared" si="424"/>
        <v/>
      </c>
      <c r="N1373" s="54"/>
      <c r="O1373" s="174" t="s">
        <v>219</v>
      </c>
      <c r="P1373" s="5">
        <f t="shared" si="432"/>
        <v>0</v>
      </c>
      <c r="Q1373" s="5">
        <f t="shared" si="427"/>
        <v>0</v>
      </c>
      <c r="R1373" s="5">
        <f t="shared" si="429"/>
        <v>0</v>
      </c>
      <c r="S1373" s="5">
        <f t="shared" si="431"/>
        <v>0</v>
      </c>
      <c r="T1373" s="5">
        <f t="shared" si="417"/>
        <v>0</v>
      </c>
      <c r="U1373" s="5">
        <f t="shared" si="419"/>
        <v>0</v>
      </c>
      <c r="V1373" s="5">
        <f t="shared" si="421"/>
        <v>0</v>
      </c>
      <c r="W1373" s="5" t="str">
        <f t="shared" si="425"/>
        <v/>
      </c>
      <c r="X1373" s="4" t="str">
        <f t="shared" si="422"/>
        <v/>
      </c>
    </row>
    <row r="1374" spans="1:24" x14ac:dyDescent="0.3">
      <c r="A1374" s="54"/>
      <c r="B1374" s="174" t="s">
        <v>219</v>
      </c>
      <c r="C1374" s="5">
        <f t="shared" si="423"/>
        <v>0</v>
      </c>
      <c r="D1374" s="5">
        <f t="shared" si="426"/>
        <v>0</v>
      </c>
      <c r="E1374" s="5">
        <f t="shared" si="428"/>
        <v>0</v>
      </c>
      <c r="F1374" s="5">
        <f t="shared" si="430"/>
        <v>0</v>
      </c>
      <c r="G1374" s="5">
        <f t="shared" si="416"/>
        <v>0</v>
      </c>
      <c r="H1374" s="5">
        <f t="shared" si="418"/>
        <v>0</v>
      </c>
      <c r="I1374" s="5">
        <f t="shared" si="420"/>
        <v>0</v>
      </c>
      <c r="J1374" s="5" t="str">
        <f t="shared" si="424"/>
        <v/>
      </c>
      <c r="N1374" s="54"/>
      <c r="O1374" s="174" t="s">
        <v>219</v>
      </c>
      <c r="P1374" s="5">
        <f t="shared" si="432"/>
        <v>0</v>
      </c>
      <c r="Q1374" s="5">
        <f t="shared" si="427"/>
        <v>0</v>
      </c>
      <c r="R1374" s="5">
        <f t="shared" si="429"/>
        <v>0</v>
      </c>
      <c r="S1374" s="5">
        <f t="shared" si="431"/>
        <v>0</v>
      </c>
      <c r="T1374" s="5">
        <f t="shared" si="417"/>
        <v>0</v>
      </c>
      <c r="U1374" s="5">
        <f t="shared" si="419"/>
        <v>0</v>
      </c>
      <c r="V1374" s="5">
        <f t="shared" si="421"/>
        <v>0</v>
      </c>
      <c r="W1374" s="5" t="str">
        <f t="shared" si="425"/>
        <v/>
      </c>
      <c r="X1374" s="4" t="str">
        <f t="shared" si="422"/>
        <v/>
      </c>
    </row>
    <row r="1375" spans="1:24" x14ac:dyDescent="0.3">
      <c r="A1375" s="54"/>
      <c r="B1375" s="174" t="s">
        <v>219</v>
      </c>
      <c r="C1375" s="5">
        <f t="shared" si="423"/>
        <v>0</v>
      </c>
      <c r="D1375" s="5">
        <f t="shared" si="426"/>
        <v>0</v>
      </c>
      <c r="E1375" s="5">
        <f t="shared" si="428"/>
        <v>0</v>
      </c>
      <c r="F1375" s="5">
        <f t="shared" si="430"/>
        <v>0</v>
      </c>
      <c r="G1375" s="5">
        <f t="shared" si="416"/>
        <v>0</v>
      </c>
      <c r="H1375" s="5">
        <f t="shared" si="418"/>
        <v>0</v>
      </c>
      <c r="I1375" s="5">
        <f t="shared" si="420"/>
        <v>0</v>
      </c>
      <c r="J1375" s="5" t="str">
        <f t="shared" si="424"/>
        <v/>
      </c>
      <c r="N1375" s="54"/>
      <c r="O1375" s="174" t="s">
        <v>219</v>
      </c>
      <c r="P1375" s="5">
        <f t="shared" si="432"/>
        <v>0</v>
      </c>
      <c r="Q1375" s="5">
        <f t="shared" si="427"/>
        <v>0</v>
      </c>
      <c r="R1375" s="5">
        <f t="shared" si="429"/>
        <v>0</v>
      </c>
      <c r="S1375" s="5">
        <f t="shared" si="431"/>
        <v>0</v>
      </c>
      <c r="T1375" s="5">
        <f t="shared" si="417"/>
        <v>0</v>
      </c>
      <c r="U1375" s="5">
        <f t="shared" si="419"/>
        <v>0</v>
      </c>
      <c r="V1375" s="5">
        <f t="shared" si="421"/>
        <v>0</v>
      </c>
      <c r="W1375" s="5" t="str">
        <f t="shared" si="425"/>
        <v/>
      </c>
      <c r="X1375" s="4" t="str">
        <f t="shared" si="422"/>
        <v/>
      </c>
    </row>
    <row r="1376" spans="1:24" x14ac:dyDescent="0.3">
      <c r="A1376" s="54"/>
      <c r="B1376" s="174" t="s">
        <v>219</v>
      </c>
      <c r="C1376" s="5">
        <f t="shared" si="423"/>
        <v>0</v>
      </c>
      <c r="D1376" s="5">
        <f t="shared" si="426"/>
        <v>0</v>
      </c>
      <c r="E1376" s="5">
        <f t="shared" si="428"/>
        <v>0</v>
      </c>
      <c r="F1376" s="5">
        <f t="shared" si="430"/>
        <v>0</v>
      </c>
      <c r="G1376" s="5">
        <f t="shared" si="416"/>
        <v>0</v>
      </c>
      <c r="H1376" s="5">
        <f t="shared" si="418"/>
        <v>0</v>
      </c>
      <c r="I1376" s="5">
        <f t="shared" si="420"/>
        <v>0</v>
      </c>
      <c r="J1376" s="5" t="str">
        <f t="shared" si="424"/>
        <v/>
      </c>
      <c r="N1376" s="54"/>
      <c r="O1376" s="174" t="s">
        <v>219</v>
      </c>
      <c r="P1376" s="5">
        <f t="shared" si="432"/>
        <v>0</v>
      </c>
      <c r="Q1376" s="5">
        <f t="shared" si="427"/>
        <v>0</v>
      </c>
      <c r="R1376" s="5">
        <f t="shared" si="429"/>
        <v>0</v>
      </c>
      <c r="S1376" s="5">
        <f t="shared" si="431"/>
        <v>0</v>
      </c>
      <c r="T1376" s="5">
        <f t="shared" si="417"/>
        <v>0</v>
      </c>
      <c r="U1376" s="5">
        <f t="shared" si="419"/>
        <v>0</v>
      </c>
      <c r="V1376" s="5">
        <f t="shared" si="421"/>
        <v>0</v>
      </c>
      <c r="W1376" s="5" t="str">
        <f t="shared" si="425"/>
        <v/>
      </c>
      <c r="X1376" s="4" t="str">
        <f t="shared" si="422"/>
        <v/>
      </c>
    </row>
    <row r="1377" spans="1:24" x14ac:dyDescent="0.3">
      <c r="A1377" s="54"/>
      <c r="B1377" s="174" t="s">
        <v>219</v>
      </c>
      <c r="C1377" s="5">
        <f t="shared" si="423"/>
        <v>0</v>
      </c>
      <c r="D1377" s="5">
        <f t="shared" si="426"/>
        <v>0</v>
      </c>
      <c r="E1377" s="5">
        <f t="shared" si="428"/>
        <v>0</v>
      </c>
      <c r="F1377" s="5">
        <f t="shared" si="430"/>
        <v>0</v>
      </c>
      <c r="G1377" s="5">
        <f t="shared" si="416"/>
        <v>0</v>
      </c>
      <c r="H1377" s="5">
        <f t="shared" si="418"/>
        <v>0</v>
      </c>
      <c r="I1377" s="5">
        <f t="shared" si="420"/>
        <v>0</v>
      </c>
      <c r="J1377" s="5" t="str">
        <f t="shared" si="424"/>
        <v/>
      </c>
      <c r="N1377" s="54"/>
      <c r="O1377" s="174" t="s">
        <v>219</v>
      </c>
      <c r="P1377" s="5">
        <f t="shared" si="432"/>
        <v>0</v>
      </c>
      <c r="Q1377" s="5">
        <f t="shared" si="427"/>
        <v>0</v>
      </c>
      <c r="R1377" s="5">
        <f t="shared" si="429"/>
        <v>0</v>
      </c>
      <c r="S1377" s="5">
        <f t="shared" si="431"/>
        <v>0</v>
      </c>
      <c r="T1377" s="5">
        <f t="shared" si="417"/>
        <v>0</v>
      </c>
      <c r="U1377" s="5">
        <f t="shared" si="419"/>
        <v>0</v>
      </c>
      <c r="V1377" s="5">
        <f t="shared" si="421"/>
        <v>0</v>
      </c>
      <c r="W1377" s="5" t="str">
        <f t="shared" si="425"/>
        <v/>
      </c>
      <c r="X1377" s="4" t="str">
        <f t="shared" si="422"/>
        <v/>
      </c>
    </row>
    <row r="1378" spans="1:24" x14ac:dyDescent="0.3">
      <c r="A1378" s="54"/>
      <c r="B1378" s="174" t="s">
        <v>219</v>
      </c>
      <c r="C1378" s="5">
        <f t="shared" si="423"/>
        <v>0</v>
      </c>
      <c r="D1378" s="5">
        <f t="shared" si="426"/>
        <v>0</v>
      </c>
      <c r="E1378" s="5">
        <f t="shared" si="428"/>
        <v>0</v>
      </c>
      <c r="F1378" s="5">
        <f t="shared" si="430"/>
        <v>0</v>
      </c>
      <c r="G1378" s="5">
        <f t="shared" si="416"/>
        <v>0</v>
      </c>
      <c r="H1378" s="5">
        <f t="shared" si="418"/>
        <v>0</v>
      </c>
      <c r="I1378" s="5">
        <f t="shared" si="420"/>
        <v>0</v>
      </c>
      <c r="J1378" s="5" t="str">
        <f t="shared" si="424"/>
        <v/>
      </c>
      <c r="N1378" s="54"/>
      <c r="O1378" s="174" t="s">
        <v>219</v>
      </c>
      <c r="P1378" s="5">
        <f t="shared" si="432"/>
        <v>0</v>
      </c>
      <c r="Q1378" s="5">
        <f t="shared" si="427"/>
        <v>0</v>
      </c>
      <c r="R1378" s="5">
        <f t="shared" si="429"/>
        <v>0</v>
      </c>
      <c r="S1378" s="5">
        <f t="shared" si="431"/>
        <v>0</v>
      </c>
      <c r="T1378" s="5">
        <f t="shared" si="417"/>
        <v>0</v>
      </c>
      <c r="U1378" s="5">
        <f t="shared" si="419"/>
        <v>0</v>
      </c>
      <c r="V1378" s="5">
        <f t="shared" si="421"/>
        <v>0</v>
      </c>
      <c r="W1378" s="5" t="str">
        <f t="shared" si="425"/>
        <v/>
      </c>
      <c r="X1378" s="4" t="str">
        <f t="shared" si="422"/>
        <v/>
      </c>
    </row>
    <row r="1379" spans="1:24" x14ac:dyDescent="0.3">
      <c r="A1379" s="54"/>
      <c r="B1379" s="174" t="s">
        <v>219</v>
      </c>
      <c r="C1379" s="5">
        <f t="shared" si="423"/>
        <v>0</v>
      </c>
      <c r="D1379" s="5">
        <f t="shared" si="426"/>
        <v>0</v>
      </c>
      <c r="E1379" s="5">
        <f t="shared" si="428"/>
        <v>0</v>
      </c>
      <c r="F1379" s="5">
        <f t="shared" si="430"/>
        <v>0</v>
      </c>
      <c r="G1379" s="5">
        <f t="shared" si="416"/>
        <v>0</v>
      </c>
      <c r="H1379" s="5">
        <f t="shared" si="418"/>
        <v>0</v>
      </c>
      <c r="I1379" s="5">
        <f t="shared" si="420"/>
        <v>0</v>
      </c>
      <c r="J1379" s="5" t="str">
        <f t="shared" si="424"/>
        <v/>
      </c>
      <c r="N1379" s="54"/>
      <c r="O1379" s="174" t="s">
        <v>219</v>
      </c>
      <c r="P1379" s="5">
        <f t="shared" si="432"/>
        <v>0</v>
      </c>
      <c r="Q1379" s="5">
        <f t="shared" si="427"/>
        <v>0</v>
      </c>
      <c r="R1379" s="5">
        <f t="shared" si="429"/>
        <v>0</v>
      </c>
      <c r="S1379" s="5">
        <f t="shared" si="431"/>
        <v>0</v>
      </c>
      <c r="T1379" s="5">
        <f t="shared" si="417"/>
        <v>0</v>
      </c>
      <c r="U1379" s="5">
        <f t="shared" si="419"/>
        <v>0</v>
      </c>
      <c r="V1379" s="5">
        <f t="shared" si="421"/>
        <v>0</v>
      </c>
      <c r="W1379" s="5" t="str">
        <f t="shared" si="425"/>
        <v/>
      </c>
      <c r="X1379" s="4" t="str">
        <f t="shared" si="422"/>
        <v/>
      </c>
    </row>
    <row r="1380" spans="1:24" x14ac:dyDescent="0.3">
      <c r="A1380" s="54"/>
      <c r="B1380" s="174" t="s">
        <v>219</v>
      </c>
      <c r="C1380" s="5">
        <f t="shared" si="423"/>
        <v>0</v>
      </c>
      <c r="D1380" s="5">
        <f t="shared" si="426"/>
        <v>0</v>
      </c>
      <c r="E1380" s="5">
        <f t="shared" si="428"/>
        <v>0</v>
      </c>
      <c r="F1380" s="5">
        <f t="shared" si="430"/>
        <v>0</v>
      </c>
      <c r="G1380" s="5">
        <f t="shared" si="416"/>
        <v>0</v>
      </c>
      <c r="H1380" s="5">
        <f t="shared" si="418"/>
        <v>0</v>
      </c>
      <c r="I1380" s="5">
        <f t="shared" si="420"/>
        <v>0</v>
      </c>
      <c r="J1380" s="5" t="str">
        <f t="shared" si="424"/>
        <v/>
      </c>
      <c r="N1380" s="54"/>
      <c r="O1380" s="174" t="s">
        <v>219</v>
      </c>
      <c r="P1380" s="5">
        <f t="shared" si="432"/>
        <v>0</v>
      </c>
      <c r="Q1380" s="5">
        <f t="shared" si="427"/>
        <v>0</v>
      </c>
      <c r="R1380" s="5">
        <f t="shared" si="429"/>
        <v>0</v>
      </c>
      <c r="S1380" s="5">
        <f t="shared" si="431"/>
        <v>0</v>
      </c>
      <c r="T1380" s="5">
        <f t="shared" si="417"/>
        <v>0</v>
      </c>
      <c r="U1380" s="5">
        <f t="shared" si="419"/>
        <v>0</v>
      </c>
      <c r="V1380" s="5">
        <f t="shared" si="421"/>
        <v>0</v>
      </c>
      <c r="W1380" s="5" t="str">
        <f t="shared" si="425"/>
        <v/>
      </c>
      <c r="X1380" s="4" t="str">
        <f t="shared" si="422"/>
        <v/>
      </c>
    </row>
    <row r="1381" spans="1:24" x14ac:dyDescent="0.3">
      <c r="A1381" s="54"/>
      <c r="B1381" s="174" t="s">
        <v>219</v>
      </c>
      <c r="C1381" s="5">
        <f t="shared" si="423"/>
        <v>0</v>
      </c>
      <c r="D1381" s="5">
        <f t="shared" si="426"/>
        <v>0</v>
      </c>
      <c r="E1381" s="5">
        <f t="shared" si="428"/>
        <v>0</v>
      </c>
      <c r="F1381" s="5">
        <f t="shared" si="430"/>
        <v>0</v>
      </c>
      <c r="G1381" s="5">
        <f t="shared" si="416"/>
        <v>0</v>
      </c>
      <c r="H1381" s="5">
        <f t="shared" si="418"/>
        <v>0</v>
      </c>
      <c r="I1381" s="5">
        <f t="shared" si="420"/>
        <v>0</v>
      </c>
      <c r="J1381" s="5" t="str">
        <f t="shared" si="424"/>
        <v/>
      </c>
      <c r="N1381" s="54"/>
      <c r="O1381" s="174" t="s">
        <v>219</v>
      </c>
      <c r="P1381" s="5">
        <f t="shared" si="432"/>
        <v>0</v>
      </c>
      <c r="Q1381" s="5">
        <f t="shared" si="427"/>
        <v>0</v>
      </c>
      <c r="R1381" s="5">
        <f t="shared" si="429"/>
        <v>0</v>
      </c>
      <c r="S1381" s="5">
        <f t="shared" si="431"/>
        <v>0</v>
      </c>
      <c r="T1381" s="5">
        <f t="shared" si="417"/>
        <v>0</v>
      </c>
      <c r="U1381" s="5">
        <f t="shared" si="419"/>
        <v>0</v>
      </c>
      <c r="V1381" s="5">
        <f t="shared" si="421"/>
        <v>0</v>
      </c>
      <c r="W1381" s="5" t="str">
        <f t="shared" si="425"/>
        <v/>
      </c>
      <c r="X1381" s="4" t="str">
        <f t="shared" si="422"/>
        <v/>
      </c>
    </row>
    <row r="1382" spans="1:24" x14ac:dyDescent="0.3">
      <c r="A1382" s="54"/>
      <c r="B1382" s="174" t="s">
        <v>219</v>
      </c>
      <c r="C1382" s="5">
        <f t="shared" si="423"/>
        <v>0</v>
      </c>
      <c r="D1382" s="5">
        <f t="shared" si="426"/>
        <v>0</v>
      </c>
      <c r="E1382" s="5">
        <f t="shared" si="428"/>
        <v>0</v>
      </c>
      <c r="F1382" s="5">
        <f t="shared" si="430"/>
        <v>0</v>
      </c>
      <c r="G1382" s="5">
        <f t="shared" ref="G1382:G1445" si="433">IF(ISNUMBER(B1346),(IFERROR((B1382/B1346)-1,0)),0)</f>
        <v>0</v>
      </c>
      <c r="H1382" s="5">
        <f t="shared" si="418"/>
        <v>0</v>
      </c>
      <c r="I1382" s="5">
        <f t="shared" si="420"/>
        <v>0</v>
      </c>
      <c r="J1382" s="5" t="str">
        <f t="shared" si="424"/>
        <v/>
      </c>
      <c r="N1382" s="54"/>
      <c r="O1382" s="174" t="s">
        <v>219</v>
      </c>
      <c r="P1382" s="5">
        <f t="shared" si="432"/>
        <v>0</v>
      </c>
      <c r="Q1382" s="5">
        <f t="shared" si="427"/>
        <v>0</v>
      </c>
      <c r="R1382" s="5">
        <f t="shared" si="429"/>
        <v>0</v>
      </c>
      <c r="S1382" s="5">
        <f t="shared" si="431"/>
        <v>0</v>
      </c>
      <c r="T1382" s="5">
        <f t="shared" ref="T1382:T1445" si="434">IF(ISNUMBER(O1346),(IFERROR((O1382/O1346)-1,0)),0)</f>
        <v>0</v>
      </c>
      <c r="U1382" s="5">
        <f t="shared" si="419"/>
        <v>0</v>
      </c>
      <c r="V1382" s="5">
        <f t="shared" si="421"/>
        <v>0</v>
      </c>
      <c r="W1382" s="5" t="str">
        <f t="shared" si="425"/>
        <v/>
      </c>
      <c r="X1382" s="4" t="str">
        <f t="shared" si="422"/>
        <v/>
      </c>
    </row>
    <row r="1383" spans="1:24" x14ac:dyDescent="0.3">
      <c r="A1383" s="54"/>
      <c r="B1383" s="174" t="s">
        <v>219</v>
      </c>
      <c r="C1383" s="5">
        <f t="shared" si="423"/>
        <v>0</v>
      </c>
      <c r="D1383" s="5">
        <f t="shared" si="426"/>
        <v>0</v>
      </c>
      <c r="E1383" s="5">
        <f t="shared" si="428"/>
        <v>0</v>
      </c>
      <c r="F1383" s="5">
        <f t="shared" si="430"/>
        <v>0</v>
      </c>
      <c r="G1383" s="5">
        <f t="shared" si="433"/>
        <v>0</v>
      </c>
      <c r="H1383" s="5">
        <f t="shared" si="418"/>
        <v>0</v>
      </c>
      <c r="I1383" s="5">
        <f t="shared" si="420"/>
        <v>0</v>
      </c>
      <c r="J1383" s="5" t="str">
        <f t="shared" si="424"/>
        <v/>
      </c>
      <c r="N1383" s="54"/>
      <c r="O1383" s="174" t="s">
        <v>219</v>
      </c>
      <c r="P1383" s="5">
        <f t="shared" si="432"/>
        <v>0</v>
      </c>
      <c r="Q1383" s="5">
        <f t="shared" si="427"/>
        <v>0</v>
      </c>
      <c r="R1383" s="5">
        <f t="shared" si="429"/>
        <v>0</v>
      </c>
      <c r="S1383" s="5">
        <f t="shared" si="431"/>
        <v>0</v>
      </c>
      <c r="T1383" s="5">
        <f t="shared" si="434"/>
        <v>0</v>
      </c>
      <c r="U1383" s="5">
        <f t="shared" si="419"/>
        <v>0</v>
      </c>
      <c r="V1383" s="5">
        <f t="shared" si="421"/>
        <v>0</v>
      </c>
      <c r="W1383" s="5" t="str">
        <f t="shared" si="425"/>
        <v/>
      </c>
      <c r="X1383" s="4" t="str">
        <f t="shared" si="422"/>
        <v/>
      </c>
    </row>
    <row r="1384" spans="1:24" x14ac:dyDescent="0.3">
      <c r="A1384" s="54"/>
      <c r="B1384" s="174" t="s">
        <v>219</v>
      </c>
      <c r="C1384" s="5">
        <f t="shared" si="423"/>
        <v>0</v>
      </c>
      <c r="D1384" s="5">
        <f t="shared" si="426"/>
        <v>0</v>
      </c>
      <c r="E1384" s="5">
        <f t="shared" si="428"/>
        <v>0</v>
      </c>
      <c r="F1384" s="5">
        <f t="shared" si="430"/>
        <v>0</v>
      </c>
      <c r="G1384" s="5">
        <f t="shared" si="433"/>
        <v>0</v>
      </c>
      <c r="H1384" s="5">
        <f t="shared" si="418"/>
        <v>0</v>
      </c>
      <c r="I1384" s="5">
        <f t="shared" si="420"/>
        <v>0</v>
      </c>
      <c r="J1384" s="5" t="str">
        <f t="shared" si="424"/>
        <v/>
      </c>
      <c r="N1384" s="54"/>
      <c r="O1384" s="174" t="s">
        <v>219</v>
      </c>
      <c r="P1384" s="5">
        <f t="shared" si="432"/>
        <v>0</v>
      </c>
      <c r="Q1384" s="5">
        <f t="shared" si="427"/>
        <v>0</v>
      </c>
      <c r="R1384" s="5">
        <f t="shared" si="429"/>
        <v>0</v>
      </c>
      <c r="S1384" s="5">
        <f t="shared" si="431"/>
        <v>0</v>
      </c>
      <c r="T1384" s="5">
        <f t="shared" si="434"/>
        <v>0</v>
      </c>
      <c r="U1384" s="5">
        <f t="shared" si="419"/>
        <v>0</v>
      </c>
      <c r="V1384" s="5">
        <f t="shared" si="421"/>
        <v>0</v>
      </c>
      <c r="W1384" s="5" t="str">
        <f t="shared" si="425"/>
        <v/>
      </c>
      <c r="X1384" s="4" t="str">
        <f t="shared" si="422"/>
        <v/>
      </c>
    </row>
    <row r="1385" spans="1:24" x14ac:dyDescent="0.3">
      <c r="A1385" s="54"/>
      <c r="B1385" s="174" t="s">
        <v>219</v>
      </c>
      <c r="C1385" s="5">
        <f t="shared" si="423"/>
        <v>0</v>
      </c>
      <c r="D1385" s="5">
        <f t="shared" si="426"/>
        <v>0</v>
      </c>
      <c r="E1385" s="5">
        <f t="shared" si="428"/>
        <v>0</v>
      </c>
      <c r="F1385" s="5">
        <f t="shared" si="430"/>
        <v>0</v>
      </c>
      <c r="G1385" s="5">
        <f t="shared" si="433"/>
        <v>0</v>
      </c>
      <c r="H1385" s="5">
        <f t="shared" si="418"/>
        <v>0</v>
      </c>
      <c r="I1385" s="5">
        <f t="shared" si="420"/>
        <v>0</v>
      </c>
      <c r="J1385" s="5" t="str">
        <f t="shared" si="424"/>
        <v/>
      </c>
      <c r="N1385" s="54"/>
      <c r="O1385" s="174" t="s">
        <v>219</v>
      </c>
      <c r="P1385" s="5">
        <f t="shared" si="432"/>
        <v>0</v>
      </c>
      <c r="Q1385" s="5">
        <f t="shared" si="427"/>
        <v>0</v>
      </c>
      <c r="R1385" s="5">
        <f t="shared" si="429"/>
        <v>0</v>
      </c>
      <c r="S1385" s="5">
        <f t="shared" si="431"/>
        <v>0</v>
      </c>
      <c r="T1385" s="5">
        <f t="shared" si="434"/>
        <v>0</v>
      </c>
      <c r="U1385" s="5">
        <f t="shared" si="419"/>
        <v>0</v>
      </c>
      <c r="V1385" s="5">
        <f t="shared" si="421"/>
        <v>0</v>
      </c>
      <c r="W1385" s="5" t="str">
        <f t="shared" si="425"/>
        <v/>
      </c>
      <c r="X1385" s="4" t="str">
        <f t="shared" si="422"/>
        <v/>
      </c>
    </row>
    <row r="1386" spans="1:24" x14ac:dyDescent="0.3">
      <c r="A1386" s="54"/>
      <c r="B1386" s="174" t="s">
        <v>219</v>
      </c>
      <c r="C1386" s="5">
        <f t="shared" si="423"/>
        <v>0</v>
      </c>
      <c r="D1386" s="5">
        <f t="shared" si="426"/>
        <v>0</v>
      </c>
      <c r="E1386" s="5">
        <f t="shared" si="428"/>
        <v>0</v>
      </c>
      <c r="F1386" s="5">
        <f t="shared" si="430"/>
        <v>0</v>
      </c>
      <c r="G1386" s="5">
        <f t="shared" si="433"/>
        <v>0</v>
      </c>
      <c r="H1386" s="5">
        <f t="shared" si="418"/>
        <v>0</v>
      </c>
      <c r="I1386" s="5">
        <f t="shared" si="420"/>
        <v>0</v>
      </c>
      <c r="J1386" s="5" t="str">
        <f t="shared" si="424"/>
        <v/>
      </c>
      <c r="N1386" s="54"/>
      <c r="O1386" s="174" t="s">
        <v>219</v>
      </c>
      <c r="P1386" s="5">
        <f t="shared" si="432"/>
        <v>0</v>
      </c>
      <c r="Q1386" s="5">
        <f t="shared" si="427"/>
        <v>0</v>
      </c>
      <c r="R1386" s="5">
        <f t="shared" si="429"/>
        <v>0</v>
      </c>
      <c r="S1386" s="5">
        <f t="shared" si="431"/>
        <v>0</v>
      </c>
      <c r="T1386" s="5">
        <f t="shared" si="434"/>
        <v>0</v>
      </c>
      <c r="U1386" s="5">
        <f t="shared" si="419"/>
        <v>0</v>
      </c>
      <c r="V1386" s="5">
        <f t="shared" si="421"/>
        <v>0</v>
      </c>
      <c r="W1386" s="5" t="str">
        <f t="shared" si="425"/>
        <v/>
      </c>
      <c r="X1386" s="4" t="str">
        <f t="shared" si="422"/>
        <v/>
      </c>
    </row>
    <row r="1387" spans="1:24" x14ac:dyDescent="0.3">
      <c r="A1387" s="54"/>
      <c r="B1387" s="174" t="s">
        <v>219</v>
      </c>
      <c r="C1387" s="5">
        <f t="shared" si="423"/>
        <v>0</v>
      </c>
      <c r="D1387" s="5">
        <f t="shared" si="426"/>
        <v>0</v>
      </c>
      <c r="E1387" s="5">
        <f t="shared" si="428"/>
        <v>0</v>
      </c>
      <c r="F1387" s="5">
        <f t="shared" si="430"/>
        <v>0</v>
      </c>
      <c r="G1387" s="5">
        <f t="shared" si="433"/>
        <v>0</v>
      </c>
      <c r="H1387" s="5">
        <f t="shared" si="418"/>
        <v>0</v>
      </c>
      <c r="I1387" s="5">
        <f t="shared" si="420"/>
        <v>0</v>
      </c>
      <c r="J1387" s="5" t="str">
        <f t="shared" si="424"/>
        <v/>
      </c>
      <c r="N1387" s="54"/>
      <c r="O1387" s="174" t="s">
        <v>219</v>
      </c>
      <c r="P1387" s="5">
        <f t="shared" si="432"/>
        <v>0</v>
      </c>
      <c r="Q1387" s="5">
        <f t="shared" si="427"/>
        <v>0</v>
      </c>
      <c r="R1387" s="5">
        <f t="shared" si="429"/>
        <v>0</v>
      </c>
      <c r="S1387" s="5">
        <f t="shared" si="431"/>
        <v>0</v>
      </c>
      <c r="T1387" s="5">
        <f t="shared" si="434"/>
        <v>0</v>
      </c>
      <c r="U1387" s="5">
        <f t="shared" si="419"/>
        <v>0</v>
      </c>
      <c r="V1387" s="5">
        <f t="shared" si="421"/>
        <v>0</v>
      </c>
      <c r="W1387" s="5" t="str">
        <f t="shared" si="425"/>
        <v/>
      </c>
      <c r="X1387" s="4" t="str">
        <f t="shared" si="422"/>
        <v/>
      </c>
    </row>
    <row r="1388" spans="1:24" x14ac:dyDescent="0.3">
      <c r="A1388" s="54"/>
      <c r="B1388" s="174" t="s">
        <v>219</v>
      </c>
      <c r="C1388" s="5">
        <f t="shared" si="423"/>
        <v>0</v>
      </c>
      <c r="D1388" s="5">
        <f t="shared" si="426"/>
        <v>0</v>
      </c>
      <c r="E1388" s="5">
        <f t="shared" si="428"/>
        <v>0</v>
      </c>
      <c r="F1388" s="5">
        <f t="shared" si="430"/>
        <v>0</v>
      </c>
      <c r="G1388" s="5">
        <f t="shared" si="433"/>
        <v>0</v>
      </c>
      <c r="H1388" s="5">
        <f t="shared" si="418"/>
        <v>0</v>
      </c>
      <c r="I1388" s="5">
        <f t="shared" si="420"/>
        <v>0</v>
      </c>
      <c r="J1388" s="5" t="str">
        <f t="shared" si="424"/>
        <v/>
      </c>
      <c r="N1388" s="54"/>
      <c r="O1388" s="174" t="s">
        <v>219</v>
      </c>
      <c r="P1388" s="5">
        <f t="shared" si="432"/>
        <v>0</v>
      </c>
      <c r="Q1388" s="5">
        <f t="shared" si="427"/>
        <v>0</v>
      </c>
      <c r="R1388" s="5">
        <f t="shared" si="429"/>
        <v>0</v>
      </c>
      <c r="S1388" s="5">
        <f t="shared" si="431"/>
        <v>0</v>
      </c>
      <c r="T1388" s="5">
        <f t="shared" si="434"/>
        <v>0</v>
      </c>
      <c r="U1388" s="5">
        <f t="shared" si="419"/>
        <v>0</v>
      </c>
      <c r="V1388" s="5">
        <f t="shared" si="421"/>
        <v>0</v>
      </c>
      <c r="W1388" s="5" t="str">
        <f t="shared" si="425"/>
        <v/>
      </c>
      <c r="X1388" s="4" t="str">
        <f t="shared" si="422"/>
        <v/>
      </c>
    </row>
    <row r="1389" spans="1:24" x14ac:dyDescent="0.3">
      <c r="A1389" s="54"/>
      <c r="B1389" s="174" t="s">
        <v>219</v>
      </c>
      <c r="C1389" s="5">
        <f t="shared" si="423"/>
        <v>0</v>
      </c>
      <c r="D1389" s="5">
        <f t="shared" si="426"/>
        <v>0</v>
      </c>
      <c r="E1389" s="5">
        <f t="shared" si="428"/>
        <v>0</v>
      </c>
      <c r="F1389" s="5">
        <f t="shared" si="430"/>
        <v>0</v>
      </c>
      <c r="G1389" s="5">
        <f t="shared" si="433"/>
        <v>0</v>
      </c>
      <c r="H1389" s="5">
        <f t="shared" si="418"/>
        <v>0</v>
      </c>
      <c r="I1389" s="5">
        <f t="shared" si="420"/>
        <v>0</v>
      </c>
      <c r="J1389" s="5" t="str">
        <f t="shared" si="424"/>
        <v/>
      </c>
      <c r="N1389" s="54"/>
      <c r="O1389" s="174" t="s">
        <v>219</v>
      </c>
      <c r="P1389" s="5">
        <f t="shared" si="432"/>
        <v>0</v>
      </c>
      <c r="Q1389" s="5">
        <f t="shared" si="427"/>
        <v>0</v>
      </c>
      <c r="R1389" s="5">
        <f t="shared" si="429"/>
        <v>0</v>
      </c>
      <c r="S1389" s="5">
        <f t="shared" si="431"/>
        <v>0</v>
      </c>
      <c r="T1389" s="5">
        <f t="shared" si="434"/>
        <v>0</v>
      </c>
      <c r="U1389" s="5">
        <f t="shared" si="419"/>
        <v>0</v>
      </c>
      <c r="V1389" s="5">
        <f t="shared" si="421"/>
        <v>0</v>
      </c>
      <c r="W1389" s="5" t="str">
        <f t="shared" si="425"/>
        <v/>
      </c>
      <c r="X1389" s="4" t="str">
        <f t="shared" si="422"/>
        <v/>
      </c>
    </row>
    <row r="1390" spans="1:24" x14ac:dyDescent="0.3">
      <c r="A1390" s="54"/>
      <c r="B1390" s="174" t="s">
        <v>219</v>
      </c>
      <c r="C1390" s="5">
        <f t="shared" si="423"/>
        <v>0</v>
      </c>
      <c r="D1390" s="5">
        <f t="shared" si="426"/>
        <v>0</v>
      </c>
      <c r="E1390" s="5">
        <f t="shared" si="428"/>
        <v>0</v>
      </c>
      <c r="F1390" s="5">
        <f t="shared" si="430"/>
        <v>0</v>
      </c>
      <c r="G1390" s="5">
        <f t="shared" si="433"/>
        <v>0</v>
      </c>
      <c r="H1390" s="5">
        <f t="shared" si="418"/>
        <v>0</v>
      </c>
      <c r="I1390" s="5">
        <f t="shared" si="420"/>
        <v>0</v>
      </c>
      <c r="J1390" s="5" t="str">
        <f t="shared" si="424"/>
        <v/>
      </c>
      <c r="N1390" s="54"/>
      <c r="O1390" s="174" t="s">
        <v>219</v>
      </c>
      <c r="P1390" s="5">
        <f t="shared" si="432"/>
        <v>0</v>
      </c>
      <c r="Q1390" s="5">
        <f t="shared" si="427"/>
        <v>0</v>
      </c>
      <c r="R1390" s="5">
        <f t="shared" si="429"/>
        <v>0</v>
      </c>
      <c r="S1390" s="5">
        <f t="shared" si="431"/>
        <v>0</v>
      </c>
      <c r="T1390" s="5">
        <f t="shared" si="434"/>
        <v>0</v>
      </c>
      <c r="U1390" s="5">
        <f t="shared" si="419"/>
        <v>0</v>
      </c>
      <c r="V1390" s="5">
        <f t="shared" si="421"/>
        <v>0</v>
      </c>
      <c r="W1390" s="5" t="str">
        <f t="shared" si="425"/>
        <v/>
      </c>
      <c r="X1390" s="4" t="str">
        <f t="shared" si="422"/>
        <v/>
      </c>
    </row>
    <row r="1391" spans="1:24" x14ac:dyDescent="0.3">
      <c r="A1391" s="54"/>
      <c r="B1391" s="174" t="s">
        <v>219</v>
      </c>
      <c r="C1391" s="5">
        <f t="shared" si="423"/>
        <v>0</v>
      </c>
      <c r="D1391" s="5">
        <f t="shared" si="426"/>
        <v>0</v>
      </c>
      <c r="E1391" s="5">
        <f t="shared" si="428"/>
        <v>0</v>
      </c>
      <c r="F1391" s="5">
        <f t="shared" si="430"/>
        <v>0</v>
      </c>
      <c r="G1391" s="5">
        <f t="shared" si="433"/>
        <v>0</v>
      </c>
      <c r="H1391" s="5">
        <f t="shared" si="418"/>
        <v>0</v>
      </c>
      <c r="I1391" s="5">
        <f t="shared" si="420"/>
        <v>0</v>
      </c>
      <c r="J1391" s="5" t="str">
        <f t="shared" si="424"/>
        <v/>
      </c>
      <c r="N1391" s="54"/>
      <c r="O1391" s="174" t="s">
        <v>219</v>
      </c>
      <c r="P1391" s="5">
        <f t="shared" si="432"/>
        <v>0</v>
      </c>
      <c r="Q1391" s="5">
        <f t="shared" si="427"/>
        <v>0</v>
      </c>
      <c r="R1391" s="5">
        <f t="shared" si="429"/>
        <v>0</v>
      </c>
      <c r="S1391" s="5">
        <f t="shared" si="431"/>
        <v>0</v>
      </c>
      <c r="T1391" s="5">
        <f t="shared" si="434"/>
        <v>0</v>
      </c>
      <c r="U1391" s="5">
        <f t="shared" si="419"/>
        <v>0</v>
      </c>
      <c r="V1391" s="5">
        <f t="shared" si="421"/>
        <v>0</v>
      </c>
      <c r="W1391" s="5" t="str">
        <f t="shared" si="425"/>
        <v/>
      </c>
      <c r="X1391" s="4" t="str">
        <f t="shared" si="422"/>
        <v/>
      </c>
    </row>
    <row r="1392" spans="1:24" x14ac:dyDescent="0.3">
      <c r="A1392" s="54"/>
      <c r="B1392" s="174" t="s">
        <v>219</v>
      </c>
      <c r="C1392" s="5">
        <f t="shared" si="423"/>
        <v>0</v>
      </c>
      <c r="D1392" s="5">
        <f t="shared" si="426"/>
        <v>0</v>
      </c>
      <c r="E1392" s="5">
        <f t="shared" si="428"/>
        <v>0</v>
      </c>
      <c r="F1392" s="5">
        <f t="shared" si="430"/>
        <v>0</v>
      </c>
      <c r="G1392" s="5">
        <f t="shared" si="433"/>
        <v>0</v>
      </c>
      <c r="H1392" s="5">
        <f t="shared" si="418"/>
        <v>0</v>
      </c>
      <c r="I1392" s="5">
        <f t="shared" si="420"/>
        <v>0</v>
      </c>
      <c r="J1392" s="5" t="str">
        <f t="shared" si="424"/>
        <v/>
      </c>
      <c r="N1392" s="54"/>
      <c r="O1392" s="174" t="s">
        <v>219</v>
      </c>
      <c r="P1392" s="5">
        <f t="shared" si="432"/>
        <v>0</v>
      </c>
      <c r="Q1392" s="5">
        <f t="shared" si="427"/>
        <v>0</v>
      </c>
      <c r="R1392" s="5">
        <f t="shared" si="429"/>
        <v>0</v>
      </c>
      <c r="S1392" s="5">
        <f t="shared" si="431"/>
        <v>0</v>
      </c>
      <c r="T1392" s="5">
        <f t="shared" si="434"/>
        <v>0</v>
      </c>
      <c r="U1392" s="5">
        <f t="shared" si="419"/>
        <v>0</v>
      </c>
      <c r="V1392" s="5">
        <f t="shared" si="421"/>
        <v>0</v>
      </c>
      <c r="W1392" s="5" t="str">
        <f t="shared" si="425"/>
        <v/>
      </c>
      <c r="X1392" s="4" t="str">
        <f t="shared" si="422"/>
        <v/>
      </c>
    </row>
    <row r="1393" spans="1:24" x14ac:dyDescent="0.3">
      <c r="A1393" s="54"/>
      <c r="B1393" s="174" t="s">
        <v>219</v>
      </c>
      <c r="C1393" s="5">
        <f t="shared" si="423"/>
        <v>0</v>
      </c>
      <c r="D1393" s="5">
        <f t="shared" si="426"/>
        <v>0</v>
      </c>
      <c r="E1393" s="5">
        <f t="shared" si="428"/>
        <v>0</v>
      </c>
      <c r="F1393" s="5">
        <f t="shared" si="430"/>
        <v>0</v>
      </c>
      <c r="G1393" s="5">
        <f t="shared" si="433"/>
        <v>0</v>
      </c>
      <c r="H1393" s="5">
        <f t="shared" si="418"/>
        <v>0</v>
      </c>
      <c r="I1393" s="5">
        <f t="shared" si="420"/>
        <v>0</v>
      </c>
      <c r="J1393" s="5" t="str">
        <f t="shared" si="424"/>
        <v/>
      </c>
      <c r="N1393" s="54"/>
      <c r="O1393" s="174" t="s">
        <v>219</v>
      </c>
      <c r="P1393" s="5">
        <f t="shared" si="432"/>
        <v>0</v>
      </c>
      <c r="Q1393" s="5">
        <f t="shared" si="427"/>
        <v>0</v>
      </c>
      <c r="R1393" s="5">
        <f t="shared" si="429"/>
        <v>0</v>
      </c>
      <c r="S1393" s="5">
        <f t="shared" si="431"/>
        <v>0</v>
      </c>
      <c r="T1393" s="5">
        <f t="shared" si="434"/>
        <v>0</v>
      </c>
      <c r="U1393" s="5">
        <f t="shared" si="419"/>
        <v>0</v>
      </c>
      <c r="V1393" s="5">
        <f t="shared" si="421"/>
        <v>0</v>
      </c>
      <c r="W1393" s="5" t="str">
        <f t="shared" si="425"/>
        <v/>
      </c>
      <c r="X1393" s="4" t="str">
        <f t="shared" si="422"/>
        <v/>
      </c>
    </row>
    <row r="1394" spans="1:24" x14ac:dyDescent="0.3">
      <c r="A1394" s="54"/>
      <c r="B1394" s="174" t="s">
        <v>219</v>
      </c>
      <c r="C1394" s="5">
        <f t="shared" si="423"/>
        <v>0</v>
      </c>
      <c r="D1394" s="5">
        <f t="shared" si="426"/>
        <v>0</v>
      </c>
      <c r="E1394" s="5">
        <f t="shared" si="428"/>
        <v>0</v>
      </c>
      <c r="F1394" s="5">
        <f t="shared" si="430"/>
        <v>0</v>
      </c>
      <c r="G1394" s="5">
        <f t="shared" si="433"/>
        <v>0</v>
      </c>
      <c r="H1394" s="5">
        <f t="shared" si="418"/>
        <v>0</v>
      </c>
      <c r="I1394" s="5">
        <f t="shared" si="420"/>
        <v>0</v>
      </c>
      <c r="J1394" s="5" t="str">
        <f t="shared" si="424"/>
        <v/>
      </c>
      <c r="N1394" s="54"/>
      <c r="O1394" s="174" t="s">
        <v>219</v>
      </c>
      <c r="P1394" s="5">
        <f t="shared" si="432"/>
        <v>0</v>
      </c>
      <c r="Q1394" s="5">
        <f t="shared" si="427"/>
        <v>0</v>
      </c>
      <c r="R1394" s="5">
        <f t="shared" si="429"/>
        <v>0</v>
      </c>
      <c r="S1394" s="5">
        <f t="shared" si="431"/>
        <v>0</v>
      </c>
      <c r="T1394" s="5">
        <f t="shared" si="434"/>
        <v>0</v>
      </c>
      <c r="U1394" s="5">
        <f t="shared" si="419"/>
        <v>0</v>
      </c>
      <c r="V1394" s="5">
        <f t="shared" si="421"/>
        <v>0</v>
      </c>
      <c r="W1394" s="5" t="str">
        <f t="shared" si="425"/>
        <v/>
      </c>
      <c r="X1394" s="4" t="str">
        <f t="shared" si="422"/>
        <v/>
      </c>
    </row>
    <row r="1395" spans="1:24" x14ac:dyDescent="0.3">
      <c r="A1395" s="54"/>
      <c r="B1395" s="174" t="s">
        <v>219</v>
      </c>
      <c r="C1395" s="5">
        <f t="shared" si="423"/>
        <v>0</v>
      </c>
      <c r="D1395" s="5">
        <f t="shared" si="426"/>
        <v>0</v>
      </c>
      <c r="E1395" s="5">
        <f t="shared" si="428"/>
        <v>0</v>
      </c>
      <c r="F1395" s="5">
        <f t="shared" si="430"/>
        <v>0</v>
      </c>
      <c r="G1395" s="5">
        <f t="shared" si="433"/>
        <v>0</v>
      </c>
      <c r="H1395" s="5">
        <f t="shared" si="418"/>
        <v>0</v>
      </c>
      <c r="I1395" s="5">
        <f t="shared" si="420"/>
        <v>0</v>
      </c>
      <c r="J1395" s="5" t="str">
        <f t="shared" si="424"/>
        <v/>
      </c>
      <c r="N1395" s="54"/>
      <c r="O1395" s="174" t="s">
        <v>219</v>
      </c>
      <c r="P1395" s="5">
        <f t="shared" si="432"/>
        <v>0</v>
      </c>
      <c r="Q1395" s="5">
        <f t="shared" si="427"/>
        <v>0</v>
      </c>
      <c r="R1395" s="5">
        <f t="shared" si="429"/>
        <v>0</v>
      </c>
      <c r="S1395" s="5">
        <f t="shared" si="431"/>
        <v>0</v>
      </c>
      <c r="T1395" s="5">
        <f t="shared" si="434"/>
        <v>0</v>
      </c>
      <c r="U1395" s="5">
        <f t="shared" si="419"/>
        <v>0</v>
      </c>
      <c r="V1395" s="5">
        <f t="shared" si="421"/>
        <v>0</v>
      </c>
      <c r="W1395" s="5" t="str">
        <f t="shared" si="425"/>
        <v/>
      </c>
      <c r="X1395" s="4" t="str">
        <f t="shared" si="422"/>
        <v/>
      </c>
    </row>
    <row r="1396" spans="1:24" x14ac:dyDescent="0.3">
      <c r="A1396" s="54"/>
      <c r="B1396" s="174" t="s">
        <v>219</v>
      </c>
      <c r="C1396" s="5">
        <f t="shared" si="423"/>
        <v>0</v>
      </c>
      <c r="D1396" s="5">
        <f t="shared" si="426"/>
        <v>0</v>
      </c>
      <c r="E1396" s="5">
        <f t="shared" si="428"/>
        <v>0</v>
      </c>
      <c r="F1396" s="5">
        <f t="shared" si="430"/>
        <v>0</v>
      </c>
      <c r="G1396" s="5">
        <f t="shared" si="433"/>
        <v>0</v>
      </c>
      <c r="H1396" s="5">
        <f t="shared" si="418"/>
        <v>0</v>
      </c>
      <c r="I1396" s="5">
        <f t="shared" si="420"/>
        <v>0</v>
      </c>
      <c r="J1396" s="5" t="str">
        <f t="shared" si="424"/>
        <v/>
      </c>
      <c r="N1396" s="54"/>
      <c r="O1396" s="174" t="s">
        <v>219</v>
      </c>
      <c r="P1396" s="5">
        <f t="shared" si="432"/>
        <v>0</v>
      </c>
      <c r="Q1396" s="5">
        <f t="shared" si="427"/>
        <v>0</v>
      </c>
      <c r="R1396" s="5">
        <f t="shared" si="429"/>
        <v>0</v>
      </c>
      <c r="S1396" s="5">
        <f t="shared" si="431"/>
        <v>0</v>
      </c>
      <c r="T1396" s="5">
        <f t="shared" si="434"/>
        <v>0</v>
      </c>
      <c r="U1396" s="5">
        <f t="shared" si="419"/>
        <v>0</v>
      </c>
      <c r="V1396" s="5">
        <f t="shared" si="421"/>
        <v>0</v>
      </c>
      <c r="W1396" s="5" t="str">
        <f t="shared" si="425"/>
        <v/>
      </c>
      <c r="X1396" s="4" t="str">
        <f t="shared" si="422"/>
        <v/>
      </c>
    </row>
    <row r="1397" spans="1:24" x14ac:dyDescent="0.3">
      <c r="A1397" s="54"/>
      <c r="B1397" s="174" t="s">
        <v>219</v>
      </c>
      <c r="C1397" s="5">
        <f t="shared" si="423"/>
        <v>0</v>
      </c>
      <c r="D1397" s="5">
        <f t="shared" si="426"/>
        <v>0</v>
      </c>
      <c r="E1397" s="5">
        <f t="shared" si="428"/>
        <v>0</v>
      </c>
      <c r="F1397" s="5">
        <f t="shared" si="430"/>
        <v>0</v>
      </c>
      <c r="G1397" s="5">
        <f t="shared" si="433"/>
        <v>0</v>
      </c>
      <c r="H1397" s="5">
        <f t="shared" si="418"/>
        <v>0</v>
      </c>
      <c r="I1397" s="5">
        <f t="shared" si="420"/>
        <v>0</v>
      </c>
      <c r="J1397" s="5" t="str">
        <f t="shared" si="424"/>
        <v/>
      </c>
      <c r="N1397" s="54"/>
      <c r="O1397" s="174" t="s">
        <v>219</v>
      </c>
      <c r="P1397" s="5">
        <f t="shared" si="432"/>
        <v>0</v>
      </c>
      <c r="Q1397" s="5">
        <f t="shared" si="427"/>
        <v>0</v>
      </c>
      <c r="R1397" s="5">
        <f t="shared" si="429"/>
        <v>0</v>
      </c>
      <c r="S1397" s="5">
        <f t="shared" si="431"/>
        <v>0</v>
      </c>
      <c r="T1397" s="5">
        <f t="shared" si="434"/>
        <v>0</v>
      </c>
      <c r="U1397" s="5">
        <f t="shared" si="419"/>
        <v>0</v>
      </c>
      <c r="V1397" s="5">
        <f t="shared" si="421"/>
        <v>0</v>
      </c>
      <c r="W1397" s="5" t="str">
        <f t="shared" si="425"/>
        <v/>
      </c>
      <c r="X1397" s="4" t="str">
        <f t="shared" si="422"/>
        <v/>
      </c>
    </row>
    <row r="1398" spans="1:24" x14ac:dyDescent="0.3">
      <c r="A1398" s="54"/>
      <c r="B1398" s="174" t="s">
        <v>219</v>
      </c>
      <c r="C1398" s="5">
        <f t="shared" si="423"/>
        <v>0</v>
      </c>
      <c r="D1398" s="5">
        <f t="shared" si="426"/>
        <v>0</v>
      </c>
      <c r="E1398" s="5">
        <f t="shared" si="428"/>
        <v>0</v>
      </c>
      <c r="F1398" s="5">
        <f t="shared" si="430"/>
        <v>0</v>
      </c>
      <c r="G1398" s="5">
        <f t="shared" si="433"/>
        <v>0</v>
      </c>
      <c r="H1398" s="5">
        <f t="shared" si="418"/>
        <v>0</v>
      </c>
      <c r="I1398" s="5">
        <f t="shared" si="420"/>
        <v>0</v>
      </c>
      <c r="J1398" s="5" t="str">
        <f t="shared" si="424"/>
        <v/>
      </c>
      <c r="N1398" s="54"/>
      <c r="O1398" s="174" t="s">
        <v>219</v>
      </c>
      <c r="P1398" s="5">
        <f t="shared" si="432"/>
        <v>0</v>
      </c>
      <c r="Q1398" s="5">
        <f t="shared" si="427"/>
        <v>0</v>
      </c>
      <c r="R1398" s="5">
        <f t="shared" si="429"/>
        <v>0</v>
      </c>
      <c r="S1398" s="5">
        <f t="shared" si="431"/>
        <v>0</v>
      </c>
      <c r="T1398" s="5">
        <f t="shared" si="434"/>
        <v>0</v>
      </c>
      <c r="U1398" s="5">
        <f t="shared" si="419"/>
        <v>0</v>
      </c>
      <c r="V1398" s="5">
        <f t="shared" si="421"/>
        <v>0</v>
      </c>
      <c r="W1398" s="5" t="str">
        <f t="shared" si="425"/>
        <v/>
      </c>
      <c r="X1398" s="4" t="str">
        <f t="shared" si="422"/>
        <v/>
      </c>
    </row>
    <row r="1399" spans="1:24" x14ac:dyDescent="0.3">
      <c r="A1399" s="54"/>
      <c r="B1399" s="174" t="s">
        <v>219</v>
      </c>
      <c r="C1399" s="5">
        <f t="shared" si="423"/>
        <v>0</v>
      </c>
      <c r="D1399" s="5">
        <f t="shared" si="426"/>
        <v>0</v>
      </c>
      <c r="E1399" s="5">
        <f t="shared" si="428"/>
        <v>0</v>
      </c>
      <c r="F1399" s="5">
        <f t="shared" si="430"/>
        <v>0</v>
      </c>
      <c r="G1399" s="5">
        <f t="shared" si="433"/>
        <v>0</v>
      </c>
      <c r="H1399" s="5">
        <f t="shared" si="418"/>
        <v>0</v>
      </c>
      <c r="I1399" s="5">
        <f t="shared" si="420"/>
        <v>0</v>
      </c>
      <c r="J1399" s="5" t="str">
        <f t="shared" si="424"/>
        <v/>
      </c>
      <c r="N1399" s="54"/>
      <c r="O1399" s="174" t="s">
        <v>219</v>
      </c>
      <c r="P1399" s="5">
        <f t="shared" si="432"/>
        <v>0</v>
      </c>
      <c r="Q1399" s="5">
        <f t="shared" si="427"/>
        <v>0</v>
      </c>
      <c r="R1399" s="5">
        <f t="shared" si="429"/>
        <v>0</v>
      </c>
      <c r="S1399" s="5">
        <f t="shared" si="431"/>
        <v>0</v>
      </c>
      <c r="T1399" s="5">
        <f t="shared" si="434"/>
        <v>0</v>
      </c>
      <c r="U1399" s="5">
        <f t="shared" si="419"/>
        <v>0</v>
      </c>
      <c r="V1399" s="5">
        <f t="shared" si="421"/>
        <v>0</v>
      </c>
      <c r="W1399" s="5" t="str">
        <f t="shared" si="425"/>
        <v/>
      </c>
      <c r="X1399" s="4" t="str">
        <f t="shared" si="422"/>
        <v/>
      </c>
    </row>
    <row r="1400" spans="1:24" x14ac:dyDescent="0.3">
      <c r="A1400" s="54"/>
      <c r="B1400" s="174" t="s">
        <v>219</v>
      </c>
      <c r="C1400" s="5">
        <f t="shared" si="423"/>
        <v>0</v>
      </c>
      <c r="D1400" s="5">
        <f t="shared" si="426"/>
        <v>0</v>
      </c>
      <c r="E1400" s="5">
        <f t="shared" si="428"/>
        <v>0</v>
      </c>
      <c r="F1400" s="5">
        <f t="shared" si="430"/>
        <v>0</v>
      </c>
      <c r="G1400" s="5">
        <f t="shared" si="433"/>
        <v>0</v>
      </c>
      <c r="H1400" s="5">
        <f t="shared" si="418"/>
        <v>0</v>
      </c>
      <c r="I1400" s="5">
        <f t="shared" si="420"/>
        <v>0</v>
      </c>
      <c r="J1400" s="5" t="str">
        <f t="shared" si="424"/>
        <v/>
      </c>
      <c r="N1400" s="54"/>
      <c r="O1400" s="174" t="s">
        <v>219</v>
      </c>
      <c r="P1400" s="5">
        <f t="shared" si="432"/>
        <v>0</v>
      </c>
      <c r="Q1400" s="5">
        <f t="shared" si="427"/>
        <v>0</v>
      </c>
      <c r="R1400" s="5">
        <f t="shared" si="429"/>
        <v>0</v>
      </c>
      <c r="S1400" s="5">
        <f t="shared" si="431"/>
        <v>0</v>
      </c>
      <c r="T1400" s="5">
        <f t="shared" si="434"/>
        <v>0</v>
      </c>
      <c r="U1400" s="5">
        <f t="shared" si="419"/>
        <v>0</v>
      </c>
      <c r="V1400" s="5">
        <f t="shared" si="421"/>
        <v>0</v>
      </c>
      <c r="W1400" s="5" t="str">
        <f t="shared" si="425"/>
        <v/>
      </c>
      <c r="X1400" s="4" t="str">
        <f t="shared" si="422"/>
        <v/>
      </c>
    </row>
    <row r="1401" spans="1:24" x14ac:dyDescent="0.3">
      <c r="A1401" s="54"/>
      <c r="B1401" s="174" t="s">
        <v>219</v>
      </c>
      <c r="C1401" s="5">
        <f t="shared" si="423"/>
        <v>0</v>
      </c>
      <c r="D1401" s="5">
        <f t="shared" si="426"/>
        <v>0</v>
      </c>
      <c r="E1401" s="5">
        <f t="shared" si="428"/>
        <v>0</v>
      </c>
      <c r="F1401" s="5">
        <f t="shared" si="430"/>
        <v>0</v>
      </c>
      <c r="G1401" s="5">
        <f t="shared" si="433"/>
        <v>0</v>
      </c>
      <c r="H1401" s="5">
        <f t="shared" si="418"/>
        <v>0</v>
      </c>
      <c r="I1401" s="5">
        <f t="shared" si="420"/>
        <v>0</v>
      </c>
      <c r="J1401" s="5" t="str">
        <f t="shared" si="424"/>
        <v/>
      </c>
      <c r="N1401" s="54"/>
      <c r="O1401" s="174" t="s">
        <v>219</v>
      </c>
      <c r="P1401" s="5">
        <f t="shared" si="432"/>
        <v>0</v>
      </c>
      <c r="Q1401" s="5">
        <f t="shared" si="427"/>
        <v>0</v>
      </c>
      <c r="R1401" s="5">
        <f t="shared" si="429"/>
        <v>0</v>
      </c>
      <c r="S1401" s="5">
        <f t="shared" si="431"/>
        <v>0</v>
      </c>
      <c r="T1401" s="5">
        <f t="shared" si="434"/>
        <v>0</v>
      </c>
      <c r="U1401" s="5">
        <f t="shared" si="419"/>
        <v>0</v>
      </c>
      <c r="V1401" s="5">
        <f t="shared" si="421"/>
        <v>0</v>
      </c>
      <c r="W1401" s="5" t="str">
        <f t="shared" si="425"/>
        <v/>
      </c>
      <c r="X1401" s="4" t="str">
        <f t="shared" si="422"/>
        <v/>
      </c>
    </row>
    <row r="1402" spans="1:24" x14ac:dyDescent="0.3">
      <c r="A1402" s="54"/>
      <c r="B1402" s="174" t="s">
        <v>219</v>
      </c>
      <c r="C1402" s="5">
        <f t="shared" si="423"/>
        <v>0</v>
      </c>
      <c r="D1402" s="5">
        <f t="shared" si="426"/>
        <v>0</v>
      </c>
      <c r="E1402" s="5">
        <f t="shared" si="428"/>
        <v>0</v>
      </c>
      <c r="F1402" s="5">
        <f t="shared" si="430"/>
        <v>0</v>
      </c>
      <c r="G1402" s="5">
        <f t="shared" si="433"/>
        <v>0</v>
      </c>
      <c r="H1402" s="5">
        <f t="shared" si="418"/>
        <v>0</v>
      </c>
      <c r="I1402" s="5">
        <f t="shared" si="420"/>
        <v>0</v>
      </c>
      <c r="J1402" s="5" t="str">
        <f t="shared" si="424"/>
        <v/>
      </c>
      <c r="N1402" s="54"/>
      <c r="O1402" s="174" t="s">
        <v>219</v>
      </c>
      <c r="P1402" s="5">
        <f t="shared" si="432"/>
        <v>0</v>
      </c>
      <c r="Q1402" s="5">
        <f t="shared" si="427"/>
        <v>0</v>
      </c>
      <c r="R1402" s="5">
        <f t="shared" si="429"/>
        <v>0</v>
      </c>
      <c r="S1402" s="5">
        <f t="shared" si="431"/>
        <v>0</v>
      </c>
      <c r="T1402" s="5">
        <f t="shared" si="434"/>
        <v>0</v>
      </c>
      <c r="U1402" s="5">
        <f t="shared" si="419"/>
        <v>0</v>
      </c>
      <c r="V1402" s="5">
        <f t="shared" si="421"/>
        <v>0</v>
      </c>
      <c r="W1402" s="5" t="str">
        <f t="shared" si="425"/>
        <v/>
      </c>
      <c r="X1402" s="4" t="str">
        <f t="shared" si="422"/>
        <v/>
      </c>
    </row>
    <row r="1403" spans="1:24" x14ac:dyDescent="0.3">
      <c r="A1403" s="54"/>
      <c r="B1403" s="174" t="s">
        <v>219</v>
      </c>
      <c r="C1403" s="5">
        <f t="shared" si="423"/>
        <v>0</v>
      </c>
      <c r="D1403" s="5">
        <f t="shared" si="426"/>
        <v>0</v>
      </c>
      <c r="E1403" s="5">
        <f t="shared" si="428"/>
        <v>0</v>
      </c>
      <c r="F1403" s="5">
        <f t="shared" si="430"/>
        <v>0</v>
      </c>
      <c r="G1403" s="5">
        <f t="shared" si="433"/>
        <v>0</v>
      </c>
      <c r="H1403" s="5">
        <f t="shared" si="418"/>
        <v>0</v>
      </c>
      <c r="I1403" s="5">
        <f t="shared" si="420"/>
        <v>0</v>
      </c>
      <c r="J1403" s="5" t="str">
        <f t="shared" si="424"/>
        <v/>
      </c>
      <c r="N1403" s="54"/>
      <c r="O1403" s="174" t="s">
        <v>219</v>
      </c>
      <c r="P1403" s="5">
        <f t="shared" si="432"/>
        <v>0</v>
      </c>
      <c r="Q1403" s="5">
        <f t="shared" si="427"/>
        <v>0</v>
      </c>
      <c r="R1403" s="5">
        <f t="shared" si="429"/>
        <v>0</v>
      </c>
      <c r="S1403" s="5">
        <f t="shared" si="431"/>
        <v>0</v>
      </c>
      <c r="T1403" s="5">
        <f t="shared" si="434"/>
        <v>0</v>
      </c>
      <c r="U1403" s="5">
        <f t="shared" si="419"/>
        <v>0</v>
      </c>
      <c r="V1403" s="5">
        <f t="shared" si="421"/>
        <v>0</v>
      </c>
      <c r="W1403" s="5" t="str">
        <f t="shared" si="425"/>
        <v/>
      </c>
      <c r="X1403" s="4" t="str">
        <f t="shared" si="422"/>
        <v/>
      </c>
    </row>
    <row r="1404" spans="1:24" x14ac:dyDescent="0.3">
      <c r="A1404" s="54"/>
      <c r="B1404" s="174" t="s">
        <v>219</v>
      </c>
      <c r="C1404" s="5">
        <f t="shared" si="423"/>
        <v>0</v>
      </c>
      <c r="D1404" s="5">
        <f t="shared" si="426"/>
        <v>0</v>
      </c>
      <c r="E1404" s="5">
        <f t="shared" si="428"/>
        <v>0</v>
      </c>
      <c r="F1404" s="5">
        <f t="shared" si="430"/>
        <v>0</v>
      </c>
      <c r="G1404" s="5">
        <f t="shared" si="433"/>
        <v>0</v>
      </c>
      <c r="H1404" s="5">
        <f t="shared" si="418"/>
        <v>0</v>
      </c>
      <c r="I1404" s="5">
        <f t="shared" si="420"/>
        <v>0</v>
      </c>
      <c r="J1404" s="5" t="str">
        <f t="shared" si="424"/>
        <v/>
      </c>
      <c r="N1404" s="54"/>
      <c r="O1404" s="174" t="s">
        <v>219</v>
      </c>
      <c r="P1404" s="5">
        <f t="shared" si="432"/>
        <v>0</v>
      </c>
      <c r="Q1404" s="5">
        <f t="shared" si="427"/>
        <v>0</v>
      </c>
      <c r="R1404" s="5">
        <f t="shared" si="429"/>
        <v>0</v>
      </c>
      <c r="S1404" s="5">
        <f t="shared" si="431"/>
        <v>0</v>
      </c>
      <c r="T1404" s="5">
        <f t="shared" si="434"/>
        <v>0</v>
      </c>
      <c r="U1404" s="5">
        <f t="shared" si="419"/>
        <v>0</v>
      </c>
      <c r="V1404" s="5">
        <f t="shared" si="421"/>
        <v>0</v>
      </c>
      <c r="W1404" s="5" t="str">
        <f t="shared" si="425"/>
        <v/>
      </c>
      <c r="X1404" s="4" t="str">
        <f t="shared" si="422"/>
        <v/>
      </c>
    </row>
    <row r="1405" spans="1:24" x14ac:dyDescent="0.3">
      <c r="A1405" s="54"/>
      <c r="B1405" s="174" t="s">
        <v>219</v>
      </c>
      <c r="C1405" s="5">
        <f t="shared" si="423"/>
        <v>0</v>
      </c>
      <c r="D1405" s="5">
        <f t="shared" si="426"/>
        <v>0</v>
      </c>
      <c r="E1405" s="5">
        <f t="shared" si="428"/>
        <v>0</v>
      </c>
      <c r="F1405" s="5">
        <f t="shared" si="430"/>
        <v>0</v>
      </c>
      <c r="G1405" s="5">
        <f t="shared" si="433"/>
        <v>0</v>
      </c>
      <c r="H1405" s="5">
        <f t="shared" si="418"/>
        <v>0</v>
      </c>
      <c r="I1405" s="5">
        <f t="shared" si="420"/>
        <v>0</v>
      </c>
      <c r="J1405" s="5" t="str">
        <f t="shared" si="424"/>
        <v/>
      </c>
      <c r="N1405" s="54"/>
      <c r="O1405" s="174" t="s">
        <v>219</v>
      </c>
      <c r="P1405" s="5">
        <f t="shared" si="432"/>
        <v>0</v>
      </c>
      <c r="Q1405" s="5">
        <f t="shared" si="427"/>
        <v>0</v>
      </c>
      <c r="R1405" s="5">
        <f t="shared" si="429"/>
        <v>0</v>
      </c>
      <c r="S1405" s="5">
        <f t="shared" si="431"/>
        <v>0</v>
      </c>
      <c r="T1405" s="5">
        <f t="shared" si="434"/>
        <v>0</v>
      </c>
      <c r="U1405" s="5">
        <f t="shared" si="419"/>
        <v>0</v>
      </c>
      <c r="V1405" s="5">
        <f t="shared" si="421"/>
        <v>0</v>
      </c>
      <c r="W1405" s="5" t="str">
        <f t="shared" si="425"/>
        <v/>
      </c>
      <c r="X1405" s="4" t="str">
        <f t="shared" si="422"/>
        <v/>
      </c>
    </row>
    <row r="1406" spans="1:24" x14ac:dyDescent="0.3">
      <c r="A1406" s="54"/>
      <c r="B1406" s="174" t="s">
        <v>219</v>
      </c>
      <c r="C1406" s="5">
        <f t="shared" si="423"/>
        <v>0</v>
      </c>
      <c r="D1406" s="5">
        <f t="shared" si="426"/>
        <v>0</v>
      </c>
      <c r="E1406" s="5">
        <f t="shared" si="428"/>
        <v>0</v>
      </c>
      <c r="F1406" s="5">
        <f t="shared" si="430"/>
        <v>0</v>
      </c>
      <c r="G1406" s="5">
        <f t="shared" si="433"/>
        <v>0</v>
      </c>
      <c r="H1406" s="5">
        <f t="shared" ref="H1406:H1469" si="435">IF(ISNUMBER(B1346),(IFERROR((B1406/B1346)-1,0)),0)</f>
        <v>0</v>
      </c>
      <c r="I1406" s="5">
        <f t="shared" si="420"/>
        <v>0</v>
      </c>
      <c r="J1406" s="5" t="str">
        <f t="shared" si="424"/>
        <v/>
      </c>
      <c r="N1406" s="54"/>
      <c r="O1406" s="174" t="s">
        <v>219</v>
      </c>
      <c r="P1406" s="5">
        <f t="shared" si="432"/>
        <v>0</v>
      </c>
      <c r="Q1406" s="5">
        <f t="shared" si="427"/>
        <v>0</v>
      </c>
      <c r="R1406" s="5">
        <f t="shared" si="429"/>
        <v>0</v>
      </c>
      <c r="S1406" s="5">
        <f t="shared" si="431"/>
        <v>0</v>
      </c>
      <c r="T1406" s="5">
        <f t="shared" si="434"/>
        <v>0</v>
      </c>
      <c r="U1406" s="5">
        <f t="shared" ref="U1406:U1469" si="436">IF(ISNUMBER(O1346),(IFERROR((O1406/O1346)-1,0)),0)</f>
        <v>0</v>
      </c>
      <c r="V1406" s="5">
        <f t="shared" si="421"/>
        <v>0</v>
      </c>
      <c r="W1406" s="5" t="str">
        <f t="shared" si="425"/>
        <v/>
      </c>
      <c r="X1406" s="4" t="str">
        <f t="shared" si="422"/>
        <v/>
      </c>
    </row>
    <row r="1407" spans="1:24" x14ac:dyDescent="0.3">
      <c r="A1407" s="54"/>
      <c r="B1407" s="174" t="s">
        <v>219</v>
      </c>
      <c r="C1407" s="5">
        <f t="shared" si="423"/>
        <v>0</v>
      </c>
      <c r="D1407" s="5">
        <f t="shared" si="426"/>
        <v>0</v>
      </c>
      <c r="E1407" s="5">
        <f t="shared" si="428"/>
        <v>0</v>
      </c>
      <c r="F1407" s="5">
        <f t="shared" si="430"/>
        <v>0</v>
      </c>
      <c r="G1407" s="5">
        <f t="shared" si="433"/>
        <v>0</v>
      </c>
      <c r="H1407" s="5">
        <f t="shared" si="435"/>
        <v>0</v>
      </c>
      <c r="I1407" s="5">
        <f t="shared" si="420"/>
        <v>0</v>
      </c>
      <c r="J1407" s="5" t="str">
        <f t="shared" si="424"/>
        <v/>
      </c>
      <c r="N1407" s="54"/>
      <c r="O1407" s="174" t="s">
        <v>219</v>
      </c>
      <c r="P1407" s="5">
        <f t="shared" si="432"/>
        <v>0</v>
      </c>
      <c r="Q1407" s="5">
        <f t="shared" si="427"/>
        <v>0</v>
      </c>
      <c r="R1407" s="5">
        <f t="shared" si="429"/>
        <v>0</v>
      </c>
      <c r="S1407" s="5">
        <f t="shared" si="431"/>
        <v>0</v>
      </c>
      <c r="T1407" s="5">
        <f t="shared" si="434"/>
        <v>0</v>
      </c>
      <c r="U1407" s="5">
        <f t="shared" si="436"/>
        <v>0</v>
      </c>
      <c r="V1407" s="5">
        <f t="shared" si="421"/>
        <v>0</v>
      </c>
      <c r="W1407" s="5" t="str">
        <f t="shared" si="425"/>
        <v/>
      </c>
      <c r="X1407" s="4" t="str">
        <f t="shared" si="422"/>
        <v/>
      </c>
    </row>
    <row r="1408" spans="1:24" x14ac:dyDescent="0.3">
      <c r="A1408" s="54"/>
      <c r="B1408" s="174" t="s">
        <v>219</v>
      </c>
      <c r="C1408" s="5">
        <f t="shared" si="423"/>
        <v>0</v>
      </c>
      <c r="D1408" s="5">
        <f t="shared" si="426"/>
        <v>0</v>
      </c>
      <c r="E1408" s="5">
        <f t="shared" si="428"/>
        <v>0</v>
      </c>
      <c r="F1408" s="5">
        <f t="shared" si="430"/>
        <v>0</v>
      </c>
      <c r="G1408" s="5">
        <f t="shared" si="433"/>
        <v>0</v>
      </c>
      <c r="H1408" s="5">
        <f t="shared" si="435"/>
        <v>0</v>
      </c>
      <c r="I1408" s="5">
        <f t="shared" si="420"/>
        <v>0</v>
      </c>
      <c r="J1408" s="5" t="str">
        <f t="shared" si="424"/>
        <v/>
      </c>
      <c r="N1408" s="54"/>
      <c r="O1408" s="174" t="s">
        <v>219</v>
      </c>
      <c r="P1408" s="5">
        <f t="shared" si="432"/>
        <v>0</v>
      </c>
      <c r="Q1408" s="5">
        <f t="shared" si="427"/>
        <v>0</v>
      </c>
      <c r="R1408" s="5">
        <f t="shared" si="429"/>
        <v>0</v>
      </c>
      <c r="S1408" s="5">
        <f t="shared" si="431"/>
        <v>0</v>
      </c>
      <c r="T1408" s="5">
        <f t="shared" si="434"/>
        <v>0</v>
      </c>
      <c r="U1408" s="5">
        <f t="shared" si="436"/>
        <v>0</v>
      </c>
      <c r="V1408" s="5">
        <f t="shared" si="421"/>
        <v>0</v>
      </c>
      <c r="W1408" s="5" t="str">
        <f t="shared" si="425"/>
        <v/>
      </c>
      <c r="X1408" s="4" t="str">
        <f t="shared" si="422"/>
        <v/>
      </c>
    </row>
    <row r="1409" spans="1:24" x14ac:dyDescent="0.3">
      <c r="A1409" s="54"/>
      <c r="B1409" s="174" t="s">
        <v>219</v>
      </c>
      <c r="C1409" s="5">
        <f t="shared" si="423"/>
        <v>0</v>
      </c>
      <c r="D1409" s="5">
        <f t="shared" si="426"/>
        <v>0</v>
      </c>
      <c r="E1409" s="5">
        <f t="shared" si="428"/>
        <v>0</v>
      </c>
      <c r="F1409" s="5">
        <f t="shared" si="430"/>
        <v>0</v>
      </c>
      <c r="G1409" s="5">
        <f t="shared" si="433"/>
        <v>0</v>
      </c>
      <c r="H1409" s="5">
        <f t="shared" si="435"/>
        <v>0</v>
      </c>
      <c r="I1409" s="5">
        <f t="shared" si="420"/>
        <v>0</v>
      </c>
      <c r="J1409" s="5" t="str">
        <f t="shared" si="424"/>
        <v/>
      </c>
      <c r="N1409" s="54"/>
      <c r="O1409" s="174" t="s">
        <v>219</v>
      </c>
      <c r="P1409" s="5">
        <f t="shared" si="432"/>
        <v>0</v>
      </c>
      <c r="Q1409" s="5">
        <f t="shared" si="427"/>
        <v>0</v>
      </c>
      <c r="R1409" s="5">
        <f t="shared" si="429"/>
        <v>0</v>
      </c>
      <c r="S1409" s="5">
        <f t="shared" si="431"/>
        <v>0</v>
      </c>
      <c r="T1409" s="5">
        <f t="shared" si="434"/>
        <v>0</v>
      </c>
      <c r="U1409" s="5">
        <f t="shared" si="436"/>
        <v>0</v>
      </c>
      <c r="V1409" s="5">
        <f t="shared" si="421"/>
        <v>0</v>
      </c>
      <c r="W1409" s="5" t="str">
        <f t="shared" si="425"/>
        <v/>
      </c>
      <c r="X1409" s="4" t="str">
        <f t="shared" si="422"/>
        <v/>
      </c>
    </row>
    <row r="1410" spans="1:24" x14ac:dyDescent="0.3">
      <c r="A1410" s="54"/>
      <c r="B1410" s="174" t="s">
        <v>219</v>
      </c>
      <c r="C1410" s="5">
        <f t="shared" si="423"/>
        <v>0</v>
      </c>
      <c r="D1410" s="5">
        <f t="shared" si="426"/>
        <v>0</v>
      </c>
      <c r="E1410" s="5">
        <f t="shared" si="428"/>
        <v>0</v>
      </c>
      <c r="F1410" s="5">
        <f t="shared" si="430"/>
        <v>0</v>
      </c>
      <c r="G1410" s="5">
        <f t="shared" si="433"/>
        <v>0</v>
      </c>
      <c r="H1410" s="5">
        <f t="shared" si="435"/>
        <v>0</v>
      </c>
      <c r="I1410" s="5">
        <f t="shared" ref="I1410:I1473" si="437">IFERROR(IFERROR(IFERROR(IFERROR(IFERROR(IFERROR(IFERROR(IFERROR((B1410/(VLOOKUP((DATE(YEAR(A1410),MONTH(1),1)-1),A:B,2,FALSE)))-1,(B1410/(VLOOKUP((DATE(YEAR(A1410),MONTH(1),1)-2),A:B,2,FALSE)))-1),(B1410/(VLOOKUP((DATE(YEAR(A1410),MONTH(1),1)-3),A:B,2,FALSE)))-1),(B1410/(VLOOKUP((DATE(YEAR(A1410),MONTH(1),1)-4),A:B,2,FALSE)))-1),(B1410/(VLOOKUP((DATE(YEAR(A1410),MONTH(1),1)-5),A:B,2,FALSE)))-1),(B1410/(VLOOKUP((DATE(YEAR(A1410),MONTH(1),1)-6),A:B,2,FALSE)))-1),(B1410/(VLOOKUP((DATE(YEAR(A1410),MONTH(1),1)-7),A:B,2,FALSE)))-1),(B1410/(VLOOKUP((DATE(YEAR(A1410),MONTH(1),1)-8),A:B,2,FALSE)))-1),0)</f>
        <v>0</v>
      </c>
      <c r="J1410" s="5" t="str">
        <f t="shared" si="424"/>
        <v/>
      </c>
      <c r="N1410" s="54"/>
      <c r="O1410" s="174" t="s">
        <v>219</v>
      </c>
      <c r="P1410" s="5">
        <f t="shared" si="432"/>
        <v>0</v>
      </c>
      <c r="Q1410" s="5">
        <f t="shared" si="427"/>
        <v>0</v>
      </c>
      <c r="R1410" s="5">
        <f t="shared" si="429"/>
        <v>0</v>
      </c>
      <c r="S1410" s="5">
        <f t="shared" si="431"/>
        <v>0</v>
      </c>
      <c r="T1410" s="5">
        <f t="shared" si="434"/>
        <v>0</v>
      </c>
      <c r="U1410" s="5">
        <f t="shared" si="436"/>
        <v>0</v>
      </c>
      <c r="V1410" s="5">
        <f t="shared" ref="V1410:V1473" si="438">IFERROR(IFERROR(IFERROR(IFERROR(IFERROR(IFERROR(IFERROR(IFERROR((O1410/(VLOOKUP((DATE(YEAR(N1410),MONTH(1),1)-1),N:O,2,FALSE)))-1,(O1410/(VLOOKUP((DATE(YEAR(N1410),MONTH(1),1)-2),N:O,2,FALSE)))-1),(O1410/(VLOOKUP((DATE(YEAR(N1410),MONTH(1),1)-3),N:O,2,FALSE)))-1),(O1410/(VLOOKUP((DATE(YEAR(N1410),MONTH(1),1)-4),N:O,2,FALSE)))-1),(O1410/(VLOOKUP((DATE(YEAR(N1410),MONTH(1),1)-5),N:O,2,FALSE)))-1),(O1410/(VLOOKUP((DATE(YEAR(N1410),MONTH(1),1)-6),N:O,2,FALSE)))-1),(O1410/(VLOOKUP((DATE(YEAR(N1410),MONTH(1),1)-7),N:O,2,FALSE)))-1),(O1410/(VLOOKUP((DATE(YEAR(N1410),MONTH(1),1)-8),N:O,2,FALSE)))-1),0)</f>
        <v>0</v>
      </c>
      <c r="W1410" s="5" t="str">
        <f t="shared" si="425"/>
        <v/>
      </c>
      <c r="X1410" s="4" t="str">
        <f t="shared" ref="X1410:X1473" si="439">IF((OR(J:J=-1,J:J =0)), 1000,J:J )</f>
        <v/>
      </c>
    </row>
    <row r="1411" spans="1:24" x14ac:dyDescent="0.3">
      <c r="A1411" s="54"/>
      <c r="B1411" s="174" t="s">
        <v>219</v>
      </c>
      <c r="C1411" s="5">
        <f t="shared" ref="C1411:C1474" si="440">IFERROR((B1411/B1410)-1,0)</f>
        <v>0</v>
      </c>
      <c r="D1411" s="5">
        <f t="shared" si="426"/>
        <v>0</v>
      </c>
      <c r="E1411" s="5">
        <f t="shared" si="428"/>
        <v>0</v>
      </c>
      <c r="F1411" s="5">
        <f t="shared" si="430"/>
        <v>0</v>
      </c>
      <c r="G1411" s="5">
        <f t="shared" si="433"/>
        <v>0</v>
      </c>
      <c r="H1411" s="5">
        <f t="shared" si="435"/>
        <v>0</v>
      </c>
      <c r="I1411" s="5">
        <f t="shared" si="437"/>
        <v>0</v>
      </c>
      <c r="J1411" s="5" t="str">
        <f t="shared" ref="J1411:J1474" si="441">IF(B1411="asd","",(B1411/$B$1)-1)</f>
        <v/>
      </c>
      <c r="N1411" s="54"/>
      <c r="O1411" s="174" t="s">
        <v>219</v>
      </c>
      <c r="P1411" s="5">
        <f t="shared" si="432"/>
        <v>0</v>
      </c>
      <c r="Q1411" s="5">
        <f t="shared" si="427"/>
        <v>0</v>
      </c>
      <c r="R1411" s="5">
        <f t="shared" si="429"/>
        <v>0</v>
      </c>
      <c r="S1411" s="5">
        <f t="shared" si="431"/>
        <v>0</v>
      </c>
      <c r="T1411" s="5">
        <f t="shared" si="434"/>
        <v>0</v>
      </c>
      <c r="U1411" s="5">
        <f t="shared" si="436"/>
        <v>0</v>
      </c>
      <c r="V1411" s="5">
        <f t="shared" si="438"/>
        <v>0</v>
      </c>
      <c r="W1411" s="5" t="str">
        <f t="shared" ref="W1411:W1474" si="442">IF(O1411="asd","",(O1411/$O$1)-1)</f>
        <v/>
      </c>
      <c r="X1411" s="4" t="str">
        <f t="shared" si="439"/>
        <v/>
      </c>
    </row>
    <row r="1412" spans="1:24" x14ac:dyDescent="0.3">
      <c r="A1412" s="54"/>
      <c r="B1412" s="174" t="s">
        <v>219</v>
      </c>
      <c r="C1412" s="5">
        <f t="shared" si="440"/>
        <v>0</v>
      </c>
      <c r="D1412" s="5">
        <f t="shared" si="426"/>
        <v>0</v>
      </c>
      <c r="E1412" s="5">
        <f t="shared" si="428"/>
        <v>0</v>
      </c>
      <c r="F1412" s="5">
        <f t="shared" si="430"/>
        <v>0</v>
      </c>
      <c r="G1412" s="5">
        <f t="shared" si="433"/>
        <v>0</v>
      </c>
      <c r="H1412" s="5">
        <f t="shared" si="435"/>
        <v>0</v>
      </c>
      <c r="I1412" s="5">
        <f t="shared" si="437"/>
        <v>0</v>
      </c>
      <c r="J1412" s="5" t="str">
        <f t="shared" si="441"/>
        <v/>
      </c>
      <c r="N1412" s="54"/>
      <c r="O1412" s="174" t="s">
        <v>219</v>
      </c>
      <c r="P1412" s="5">
        <f t="shared" si="432"/>
        <v>0</v>
      </c>
      <c r="Q1412" s="5">
        <f t="shared" si="427"/>
        <v>0</v>
      </c>
      <c r="R1412" s="5">
        <f t="shared" si="429"/>
        <v>0</v>
      </c>
      <c r="S1412" s="5">
        <f t="shared" si="431"/>
        <v>0</v>
      </c>
      <c r="T1412" s="5">
        <f t="shared" si="434"/>
        <v>0</v>
      </c>
      <c r="U1412" s="5">
        <f t="shared" si="436"/>
        <v>0</v>
      </c>
      <c r="V1412" s="5">
        <f t="shared" si="438"/>
        <v>0</v>
      </c>
      <c r="W1412" s="5" t="str">
        <f t="shared" si="442"/>
        <v/>
      </c>
      <c r="X1412" s="4" t="str">
        <f t="shared" si="439"/>
        <v/>
      </c>
    </row>
    <row r="1413" spans="1:24" x14ac:dyDescent="0.3">
      <c r="A1413" s="54"/>
      <c r="B1413" s="174" t="s">
        <v>219</v>
      </c>
      <c r="C1413" s="5">
        <f t="shared" si="440"/>
        <v>0</v>
      </c>
      <c r="D1413" s="5">
        <f t="shared" ref="D1413:D1476" si="443">IFERROR((B1413/B1410)-1,0)</f>
        <v>0</v>
      </c>
      <c r="E1413" s="5">
        <f t="shared" si="428"/>
        <v>0</v>
      </c>
      <c r="F1413" s="5">
        <f t="shared" si="430"/>
        <v>0</v>
      </c>
      <c r="G1413" s="5">
        <f t="shared" si="433"/>
        <v>0</v>
      </c>
      <c r="H1413" s="5">
        <f t="shared" si="435"/>
        <v>0</v>
      </c>
      <c r="I1413" s="5">
        <f t="shared" si="437"/>
        <v>0</v>
      </c>
      <c r="J1413" s="5" t="str">
        <f t="shared" si="441"/>
        <v/>
      </c>
      <c r="N1413" s="54"/>
      <c r="O1413" s="174" t="s">
        <v>219</v>
      </c>
      <c r="P1413" s="5">
        <f t="shared" si="432"/>
        <v>0</v>
      </c>
      <c r="Q1413" s="5">
        <f t="shared" ref="Q1413:Q1476" si="444">IFERROR((O1413/O1410)-1,0)</f>
        <v>0</v>
      </c>
      <c r="R1413" s="5">
        <f t="shared" si="429"/>
        <v>0</v>
      </c>
      <c r="S1413" s="5">
        <f t="shared" si="431"/>
        <v>0</v>
      </c>
      <c r="T1413" s="5">
        <f t="shared" si="434"/>
        <v>0</v>
      </c>
      <c r="U1413" s="5">
        <f t="shared" si="436"/>
        <v>0</v>
      </c>
      <c r="V1413" s="5">
        <f t="shared" si="438"/>
        <v>0</v>
      </c>
      <c r="W1413" s="5" t="str">
        <f t="shared" si="442"/>
        <v/>
      </c>
      <c r="X1413" s="4" t="str">
        <f t="shared" si="439"/>
        <v/>
      </c>
    </row>
    <row r="1414" spans="1:24" x14ac:dyDescent="0.3">
      <c r="A1414" s="54"/>
      <c r="B1414" s="174" t="s">
        <v>219</v>
      </c>
      <c r="C1414" s="5">
        <f t="shared" si="440"/>
        <v>0</v>
      </c>
      <c r="D1414" s="5">
        <f t="shared" si="443"/>
        <v>0</v>
      </c>
      <c r="E1414" s="5">
        <f t="shared" si="428"/>
        <v>0</v>
      </c>
      <c r="F1414" s="5">
        <f t="shared" si="430"/>
        <v>0</v>
      </c>
      <c r="G1414" s="5">
        <f t="shared" si="433"/>
        <v>0</v>
      </c>
      <c r="H1414" s="5">
        <f t="shared" si="435"/>
        <v>0</v>
      </c>
      <c r="I1414" s="5">
        <f t="shared" si="437"/>
        <v>0</v>
      </c>
      <c r="J1414" s="5" t="str">
        <f t="shared" si="441"/>
        <v/>
      </c>
      <c r="N1414" s="54"/>
      <c r="O1414" s="174" t="s">
        <v>219</v>
      </c>
      <c r="P1414" s="5">
        <f t="shared" si="432"/>
        <v>0</v>
      </c>
      <c r="Q1414" s="5">
        <f t="shared" si="444"/>
        <v>0</v>
      </c>
      <c r="R1414" s="5">
        <f t="shared" si="429"/>
        <v>0</v>
      </c>
      <c r="S1414" s="5">
        <f t="shared" si="431"/>
        <v>0</v>
      </c>
      <c r="T1414" s="5">
        <f t="shared" si="434"/>
        <v>0</v>
      </c>
      <c r="U1414" s="5">
        <f t="shared" si="436"/>
        <v>0</v>
      </c>
      <c r="V1414" s="5">
        <f t="shared" si="438"/>
        <v>0</v>
      </c>
      <c r="W1414" s="5" t="str">
        <f t="shared" si="442"/>
        <v/>
      </c>
      <c r="X1414" s="4" t="str">
        <f t="shared" si="439"/>
        <v/>
      </c>
    </row>
    <row r="1415" spans="1:24" x14ac:dyDescent="0.3">
      <c r="A1415" s="54"/>
      <c r="B1415" s="174" t="s">
        <v>219</v>
      </c>
      <c r="C1415" s="5">
        <f t="shared" si="440"/>
        <v>0</v>
      </c>
      <c r="D1415" s="5">
        <f t="shared" si="443"/>
        <v>0</v>
      </c>
      <c r="E1415" s="5">
        <f t="shared" si="428"/>
        <v>0</v>
      </c>
      <c r="F1415" s="5">
        <f t="shared" si="430"/>
        <v>0</v>
      </c>
      <c r="G1415" s="5">
        <f t="shared" si="433"/>
        <v>0</v>
      </c>
      <c r="H1415" s="5">
        <f t="shared" si="435"/>
        <v>0</v>
      </c>
      <c r="I1415" s="5">
        <f t="shared" si="437"/>
        <v>0</v>
      </c>
      <c r="J1415" s="5" t="str">
        <f t="shared" si="441"/>
        <v/>
      </c>
      <c r="N1415" s="54"/>
      <c r="O1415" s="174" t="s">
        <v>219</v>
      </c>
      <c r="P1415" s="5">
        <f t="shared" si="432"/>
        <v>0</v>
      </c>
      <c r="Q1415" s="5">
        <f t="shared" si="444"/>
        <v>0</v>
      </c>
      <c r="R1415" s="5">
        <f t="shared" si="429"/>
        <v>0</v>
      </c>
      <c r="S1415" s="5">
        <f t="shared" si="431"/>
        <v>0</v>
      </c>
      <c r="T1415" s="5">
        <f t="shared" si="434"/>
        <v>0</v>
      </c>
      <c r="U1415" s="5">
        <f t="shared" si="436"/>
        <v>0</v>
      </c>
      <c r="V1415" s="5">
        <f t="shared" si="438"/>
        <v>0</v>
      </c>
      <c r="W1415" s="5" t="str">
        <f t="shared" si="442"/>
        <v/>
      </c>
      <c r="X1415" s="4" t="str">
        <f t="shared" si="439"/>
        <v/>
      </c>
    </row>
    <row r="1416" spans="1:24" x14ac:dyDescent="0.3">
      <c r="A1416" s="54"/>
      <c r="B1416" s="174" t="s">
        <v>219</v>
      </c>
      <c r="C1416" s="5">
        <f t="shared" si="440"/>
        <v>0</v>
      </c>
      <c r="D1416" s="5">
        <f t="shared" si="443"/>
        <v>0</v>
      </c>
      <c r="E1416" s="5">
        <f t="shared" ref="E1416:E1479" si="445">IFERROR((B1416/B1410)-1,0)</f>
        <v>0</v>
      </c>
      <c r="F1416" s="5">
        <f t="shared" si="430"/>
        <v>0</v>
      </c>
      <c r="G1416" s="5">
        <f t="shared" si="433"/>
        <v>0</v>
      </c>
      <c r="H1416" s="5">
        <f t="shared" si="435"/>
        <v>0</v>
      </c>
      <c r="I1416" s="5">
        <f t="shared" si="437"/>
        <v>0</v>
      </c>
      <c r="J1416" s="5" t="str">
        <f t="shared" si="441"/>
        <v/>
      </c>
      <c r="N1416" s="54"/>
      <c r="O1416" s="174" t="s">
        <v>219</v>
      </c>
      <c r="P1416" s="5">
        <f t="shared" si="432"/>
        <v>0</v>
      </c>
      <c r="Q1416" s="5">
        <f t="shared" si="444"/>
        <v>0</v>
      </c>
      <c r="R1416" s="5">
        <f t="shared" ref="R1416:R1479" si="446">IFERROR((O1416/O1410)-1,0)</f>
        <v>0</v>
      </c>
      <c r="S1416" s="5">
        <f t="shared" si="431"/>
        <v>0</v>
      </c>
      <c r="T1416" s="5">
        <f t="shared" si="434"/>
        <v>0</v>
      </c>
      <c r="U1416" s="5">
        <f t="shared" si="436"/>
        <v>0</v>
      </c>
      <c r="V1416" s="5">
        <f t="shared" si="438"/>
        <v>0</v>
      </c>
      <c r="W1416" s="5" t="str">
        <f t="shared" si="442"/>
        <v/>
      </c>
      <c r="X1416" s="4" t="str">
        <f t="shared" si="439"/>
        <v/>
      </c>
    </row>
    <row r="1417" spans="1:24" x14ac:dyDescent="0.3">
      <c r="A1417" s="54"/>
      <c r="B1417" s="174" t="s">
        <v>219</v>
      </c>
      <c r="C1417" s="5">
        <f t="shared" si="440"/>
        <v>0</v>
      </c>
      <c r="D1417" s="5">
        <f t="shared" si="443"/>
        <v>0</v>
      </c>
      <c r="E1417" s="5">
        <f t="shared" si="445"/>
        <v>0</v>
      </c>
      <c r="F1417" s="5">
        <f t="shared" si="430"/>
        <v>0</v>
      </c>
      <c r="G1417" s="5">
        <f t="shared" si="433"/>
        <v>0</v>
      </c>
      <c r="H1417" s="5">
        <f t="shared" si="435"/>
        <v>0</v>
      </c>
      <c r="I1417" s="5">
        <f t="shared" si="437"/>
        <v>0</v>
      </c>
      <c r="J1417" s="5" t="str">
        <f t="shared" si="441"/>
        <v/>
      </c>
      <c r="N1417" s="54"/>
      <c r="O1417" s="174" t="s">
        <v>219</v>
      </c>
      <c r="P1417" s="5">
        <f t="shared" si="432"/>
        <v>0</v>
      </c>
      <c r="Q1417" s="5">
        <f t="shared" si="444"/>
        <v>0</v>
      </c>
      <c r="R1417" s="5">
        <f t="shared" si="446"/>
        <v>0</v>
      </c>
      <c r="S1417" s="5">
        <f t="shared" si="431"/>
        <v>0</v>
      </c>
      <c r="T1417" s="5">
        <f t="shared" si="434"/>
        <v>0</v>
      </c>
      <c r="U1417" s="5">
        <f t="shared" si="436"/>
        <v>0</v>
      </c>
      <c r="V1417" s="5">
        <f t="shared" si="438"/>
        <v>0</v>
      </c>
      <c r="W1417" s="5" t="str">
        <f t="shared" si="442"/>
        <v/>
      </c>
      <c r="X1417" s="4" t="str">
        <f t="shared" si="439"/>
        <v/>
      </c>
    </row>
    <row r="1418" spans="1:24" x14ac:dyDescent="0.3">
      <c r="A1418" s="54"/>
      <c r="B1418" s="174" t="s">
        <v>219</v>
      </c>
      <c r="C1418" s="5">
        <f t="shared" si="440"/>
        <v>0</v>
      </c>
      <c r="D1418" s="5">
        <f t="shared" si="443"/>
        <v>0</v>
      </c>
      <c r="E1418" s="5">
        <f t="shared" si="445"/>
        <v>0</v>
      </c>
      <c r="F1418" s="5">
        <f t="shared" si="430"/>
        <v>0</v>
      </c>
      <c r="G1418" s="5">
        <f t="shared" si="433"/>
        <v>0</v>
      </c>
      <c r="H1418" s="5">
        <f t="shared" si="435"/>
        <v>0</v>
      </c>
      <c r="I1418" s="5">
        <f t="shared" si="437"/>
        <v>0</v>
      </c>
      <c r="J1418" s="5" t="str">
        <f t="shared" si="441"/>
        <v/>
      </c>
      <c r="N1418" s="54"/>
      <c r="O1418" s="174" t="s">
        <v>219</v>
      </c>
      <c r="P1418" s="5">
        <f t="shared" si="432"/>
        <v>0</v>
      </c>
      <c r="Q1418" s="5">
        <f t="shared" si="444"/>
        <v>0</v>
      </c>
      <c r="R1418" s="5">
        <f t="shared" si="446"/>
        <v>0</v>
      </c>
      <c r="S1418" s="5">
        <f t="shared" si="431"/>
        <v>0</v>
      </c>
      <c r="T1418" s="5">
        <f t="shared" si="434"/>
        <v>0</v>
      </c>
      <c r="U1418" s="5">
        <f t="shared" si="436"/>
        <v>0</v>
      </c>
      <c r="V1418" s="5">
        <f t="shared" si="438"/>
        <v>0</v>
      </c>
      <c r="W1418" s="5" t="str">
        <f t="shared" si="442"/>
        <v/>
      </c>
      <c r="X1418" s="4" t="str">
        <f t="shared" si="439"/>
        <v/>
      </c>
    </row>
    <row r="1419" spans="1:24" x14ac:dyDescent="0.3">
      <c r="A1419" s="54"/>
      <c r="B1419" s="174" t="s">
        <v>219</v>
      </c>
      <c r="C1419" s="5">
        <f t="shared" si="440"/>
        <v>0</v>
      </c>
      <c r="D1419" s="5">
        <f t="shared" si="443"/>
        <v>0</v>
      </c>
      <c r="E1419" s="5">
        <f t="shared" si="445"/>
        <v>0</v>
      </c>
      <c r="F1419" s="5">
        <f t="shared" si="430"/>
        <v>0</v>
      </c>
      <c r="G1419" s="5">
        <f t="shared" si="433"/>
        <v>0</v>
      </c>
      <c r="H1419" s="5">
        <f t="shared" si="435"/>
        <v>0</v>
      </c>
      <c r="I1419" s="5">
        <f t="shared" si="437"/>
        <v>0</v>
      </c>
      <c r="J1419" s="5" t="str">
        <f t="shared" si="441"/>
        <v/>
      </c>
      <c r="N1419" s="54"/>
      <c r="O1419" s="174" t="s">
        <v>219</v>
      </c>
      <c r="P1419" s="5">
        <f t="shared" si="432"/>
        <v>0</v>
      </c>
      <c r="Q1419" s="5">
        <f t="shared" si="444"/>
        <v>0</v>
      </c>
      <c r="R1419" s="5">
        <f t="shared" si="446"/>
        <v>0</v>
      </c>
      <c r="S1419" s="5">
        <f t="shared" si="431"/>
        <v>0</v>
      </c>
      <c r="T1419" s="5">
        <f t="shared" si="434"/>
        <v>0</v>
      </c>
      <c r="U1419" s="5">
        <f t="shared" si="436"/>
        <v>0</v>
      </c>
      <c r="V1419" s="5">
        <f t="shared" si="438"/>
        <v>0</v>
      </c>
      <c r="W1419" s="5" t="str">
        <f t="shared" si="442"/>
        <v/>
      </c>
      <c r="X1419" s="4" t="str">
        <f t="shared" si="439"/>
        <v/>
      </c>
    </row>
    <row r="1420" spans="1:24" x14ac:dyDescent="0.3">
      <c r="A1420" s="54"/>
      <c r="B1420" s="174" t="s">
        <v>219</v>
      </c>
      <c r="C1420" s="5">
        <f t="shared" si="440"/>
        <v>0</v>
      </c>
      <c r="D1420" s="5">
        <f t="shared" si="443"/>
        <v>0</v>
      </c>
      <c r="E1420" s="5">
        <f t="shared" si="445"/>
        <v>0</v>
      </c>
      <c r="F1420" s="5">
        <f t="shared" si="430"/>
        <v>0</v>
      </c>
      <c r="G1420" s="5">
        <f t="shared" si="433"/>
        <v>0</v>
      </c>
      <c r="H1420" s="5">
        <f t="shared" si="435"/>
        <v>0</v>
      </c>
      <c r="I1420" s="5">
        <f t="shared" si="437"/>
        <v>0</v>
      </c>
      <c r="J1420" s="5" t="str">
        <f t="shared" si="441"/>
        <v/>
      </c>
      <c r="N1420" s="54"/>
      <c r="O1420" s="174" t="s">
        <v>219</v>
      </c>
      <c r="P1420" s="5">
        <f t="shared" si="432"/>
        <v>0</v>
      </c>
      <c r="Q1420" s="5">
        <f t="shared" si="444"/>
        <v>0</v>
      </c>
      <c r="R1420" s="5">
        <f t="shared" si="446"/>
        <v>0</v>
      </c>
      <c r="S1420" s="5">
        <f t="shared" si="431"/>
        <v>0</v>
      </c>
      <c r="T1420" s="5">
        <f t="shared" si="434"/>
        <v>0</v>
      </c>
      <c r="U1420" s="5">
        <f t="shared" si="436"/>
        <v>0</v>
      </c>
      <c r="V1420" s="5">
        <f t="shared" si="438"/>
        <v>0</v>
      </c>
      <c r="W1420" s="5" t="str">
        <f t="shared" si="442"/>
        <v/>
      </c>
      <c r="X1420" s="4" t="str">
        <f t="shared" si="439"/>
        <v/>
      </c>
    </row>
    <row r="1421" spans="1:24" x14ac:dyDescent="0.3">
      <c r="A1421" s="54"/>
      <c r="B1421" s="174" t="s">
        <v>219</v>
      </c>
      <c r="C1421" s="5">
        <f t="shared" si="440"/>
        <v>0</v>
      </c>
      <c r="D1421" s="5">
        <f t="shared" si="443"/>
        <v>0</v>
      </c>
      <c r="E1421" s="5">
        <f t="shared" si="445"/>
        <v>0</v>
      </c>
      <c r="F1421" s="5">
        <f t="shared" si="430"/>
        <v>0</v>
      </c>
      <c r="G1421" s="5">
        <f t="shared" si="433"/>
        <v>0</v>
      </c>
      <c r="H1421" s="5">
        <f t="shared" si="435"/>
        <v>0</v>
      </c>
      <c r="I1421" s="5">
        <f t="shared" si="437"/>
        <v>0</v>
      </c>
      <c r="J1421" s="5" t="str">
        <f t="shared" si="441"/>
        <v/>
      </c>
      <c r="N1421" s="54"/>
      <c r="O1421" s="174" t="s">
        <v>219</v>
      </c>
      <c r="P1421" s="5">
        <f t="shared" si="432"/>
        <v>0</v>
      </c>
      <c r="Q1421" s="5">
        <f t="shared" si="444"/>
        <v>0</v>
      </c>
      <c r="R1421" s="5">
        <f t="shared" si="446"/>
        <v>0</v>
      </c>
      <c r="S1421" s="5">
        <f t="shared" si="431"/>
        <v>0</v>
      </c>
      <c r="T1421" s="5">
        <f t="shared" si="434"/>
        <v>0</v>
      </c>
      <c r="U1421" s="5">
        <f t="shared" si="436"/>
        <v>0</v>
      </c>
      <c r="V1421" s="5">
        <f t="shared" si="438"/>
        <v>0</v>
      </c>
      <c r="W1421" s="5" t="str">
        <f t="shared" si="442"/>
        <v/>
      </c>
      <c r="X1421" s="4" t="str">
        <f t="shared" si="439"/>
        <v/>
      </c>
    </row>
    <row r="1422" spans="1:24" x14ac:dyDescent="0.3">
      <c r="A1422" s="54"/>
      <c r="B1422" s="174" t="s">
        <v>219</v>
      </c>
      <c r="C1422" s="5">
        <f t="shared" si="440"/>
        <v>0</v>
      </c>
      <c r="D1422" s="5">
        <f t="shared" si="443"/>
        <v>0</v>
      </c>
      <c r="E1422" s="5">
        <f t="shared" si="445"/>
        <v>0</v>
      </c>
      <c r="F1422" s="5">
        <f t="shared" ref="F1422:F1485" si="447">IF(ISNUMBER(B1410),(IFERROR((B1422/B1410)-1,0)),0)</f>
        <v>0</v>
      </c>
      <c r="G1422" s="5">
        <f t="shared" si="433"/>
        <v>0</v>
      </c>
      <c r="H1422" s="5">
        <f t="shared" si="435"/>
        <v>0</v>
      </c>
      <c r="I1422" s="5">
        <f t="shared" si="437"/>
        <v>0</v>
      </c>
      <c r="J1422" s="5" t="str">
        <f t="shared" si="441"/>
        <v/>
      </c>
      <c r="N1422" s="54"/>
      <c r="O1422" s="174" t="s">
        <v>219</v>
      </c>
      <c r="P1422" s="5">
        <f t="shared" si="432"/>
        <v>0</v>
      </c>
      <c r="Q1422" s="5">
        <f t="shared" si="444"/>
        <v>0</v>
      </c>
      <c r="R1422" s="5">
        <f t="shared" si="446"/>
        <v>0</v>
      </c>
      <c r="S1422" s="5">
        <f t="shared" ref="S1422:S1485" si="448">IF(ISNUMBER(O1410),(IFERROR((O1422/O1410)-1,0)),0)</f>
        <v>0</v>
      </c>
      <c r="T1422" s="5">
        <f t="shared" si="434"/>
        <v>0</v>
      </c>
      <c r="U1422" s="5">
        <f t="shared" si="436"/>
        <v>0</v>
      </c>
      <c r="V1422" s="5">
        <f t="shared" si="438"/>
        <v>0</v>
      </c>
      <c r="W1422" s="5" t="str">
        <f t="shared" si="442"/>
        <v/>
      </c>
      <c r="X1422" s="4" t="str">
        <f t="shared" si="439"/>
        <v/>
      </c>
    </row>
    <row r="1423" spans="1:24" x14ac:dyDescent="0.3">
      <c r="A1423" s="54"/>
      <c r="B1423" s="174" t="s">
        <v>219</v>
      </c>
      <c r="C1423" s="5">
        <f t="shared" si="440"/>
        <v>0</v>
      </c>
      <c r="D1423" s="5">
        <f t="shared" si="443"/>
        <v>0</v>
      </c>
      <c r="E1423" s="5">
        <f t="shared" si="445"/>
        <v>0</v>
      </c>
      <c r="F1423" s="5">
        <f t="shared" si="447"/>
        <v>0</v>
      </c>
      <c r="G1423" s="5">
        <f t="shared" si="433"/>
        <v>0</v>
      </c>
      <c r="H1423" s="5">
        <f t="shared" si="435"/>
        <v>0</v>
      </c>
      <c r="I1423" s="5">
        <f t="shared" si="437"/>
        <v>0</v>
      </c>
      <c r="J1423" s="5" t="str">
        <f t="shared" si="441"/>
        <v/>
      </c>
      <c r="N1423" s="54"/>
      <c r="O1423" s="174" t="s">
        <v>219</v>
      </c>
      <c r="P1423" s="5">
        <f t="shared" si="432"/>
        <v>0</v>
      </c>
      <c r="Q1423" s="5">
        <f t="shared" si="444"/>
        <v>0</v>
      </c>
      <c r="R1423" s="5">
        <f t="shared" si="446"/>
        <v>0</v>
      </c>
      <c r="S1423" s="5">
        <f t="shared" si="448"/>
        <v>0</v>
      </c>
      <c r="T1423" s="5">
        <f t="shared" si="434"/>
        <v>0</v>
      </c>
      <c r="U1423" s="5">
        <f t="shared" si="436"/>
        <v>0</v>
      </c>
      <c r="V1423" s="5">
        <f t="shared" si="438"/>
        <v>0</v>
      </c>
      <c r="W1423" s="5" t="str">
        <f t="shared" si="442"/>
        <v/>
      </c>
      <c r="X1423" s="4" t="str">
        <f t="shared" si="439"/>
        <v/>
      </c>
    </row>
    <row r="1424" spans="1:24" x14ac:dyDescent="0.3">
      <c r="A1424" s="54"/>
      <c r="B1424" s="174" t="s">
        <v>219</v>
      </c>
      <c r="C1424" s="5">
        <f t="shared" si="440"/>
        <v>0</v>
      </c>
      <c r="D1424" s="5">
        <f t="shared" si="443"/>
        <v>0</v>
      </c>
      <c r="E1424" s="5">
        <f t="shared" si="445"/>
        <v>0</v>
      </c>
      <c r="F1424" s="5">
        <f t="shared" si="447"/>
        <v>0</v>
      </c>
      <c r="G1424" s="5">
        <f t="shared" si="433"/>
        <v>0</v>
      </c>
      <c r="H1424" s="5">
        <f t="shared" si="435"/>
        <v>0</v>
      </c>
      <c r="I1424" s="5">
        <f t="shared" si="437"/>
        <v>0</v>
      </c>
      <c r="J1424" s="5" t="str">
        <f t="shared" si="441"/>
        <v/>
      </c>
      <c r="N1424" s="54"/>
      <c r="O1424" s="174" t="s">
        <v>219</v>
      </c>
      <c r="P1424" s="5">
        <f t="shared" si="432"/>
        <v>0</v>
      </c>
      <c r="Q1424" s="5">
        <f t="shared" si="444"/>
        <v>0</v>
      </c>
      <c r="R1424" s="5">
        <f t="shared" si="446"/>
        <v>0</v>
      </c>
      <c r="S1424" s="5">
        <f t="shared" si="448"/>
        <v>0</v>
      </c>
      <c r="T1424" s="5">
        <f t="shared" si="434"/>
        <v>0</v>
      </c>
      <c r="U1424" s="5">
        <f t="shared" si="436"/>
        <v>0</v>
      </c>
      <c r="V1424" s="5">
        <f t="shared" si="438"/>
        <v>0</v>
      </c>
      <c r="W1424" s="5" t="str">
        <f t="shared" si="442"/>
        <v/>
      </c>
      <c r="X1424" s="4" t="str">
        <f t="shared" si="439"/>
        <v/>
      </c>
    </row>
    <row r="1425" spans="1:24" x14ac:dyDescent="0.3">
      <c r="A1425" s="54"/>
      <c r="B1425" s="174" t="s">
        <v>219</v>
      </c>
      <c r="C1425" s="5">
        <f t="shared" si="440"/>
        <v>0</v>
      </c>
      <c r="D1425" s="5">
        <f t="shared" si="443"/>
        <v>0</v>
      </c>
      <c r="E1425" s="5">
        <f t="shared" si="445"/>
        <v>0</v>
      </c>
      <c r="F1425" s="5">
        <f t="shared" si="447"/>
        <v>0</v>
      </c>
      <c r="G1425" s="5">
        <f t="shared" si="433"/>
        <v>0</v>
      </c>
      <c r="H1425" s="5">
        <f t="shared" si="435"/>
        <v>0</v>
      </c>
      <c r="I1425" s="5">
        <f t="shared" si="437"/>
        <v>0</v>
      </c>
      <c r="J1425" s="5" t="str">
        <f t="shared" si="441"/>
        <v/>
      </c>
      <c r="N1425" s="54"/>
      <c r="O1425" s="174" t="s">
        <v>219</v>
      </c>
      <c r="P1425" s="5">
        <f t="shared" si="432"/>
        <v>0</v>
      </c>
      <c r="Q1425" s="5">
        <f t="shared" si="444"/>
        <v>0</v>
      </c>
      <c r="R1425" s="5">
        <f t="shared" si="446"/>
        <v>0</v>
      </c>
      <c r="S1425" s="5">
        <f t="shared" si="448"/>
        <v>0</v>
      </c>
      <c r="T1425" s="5">
        <f t="shared" si="434"/>
        <v>0</v>
      </c>
      <c r="U1425" s="5">
        <f t="shared" si="436"/>
        <v>0</v>
      </c>
      <c r="V1425" s="5">
        <f t="shared" si="438"/>
        <v>0</v>
      </c>
      <c r="W1425" s="5" t="str">
        <f t="shared" si="442"/>
        <v/>
      </c>
      <c r="X1425" s="4" t="str">
        <f t="shared" si="439"/>
        <v/>
      </c>
    </row>
    <row r="1426" spans="1:24" x14ac:dyDescent="0.3">
      <c r="A1426" s="54"/>
      <c r="B1426" s="174" t="s">
        <v>219</v>
      </c>
      <c r="C1426" s="5">
        <f t="shared" si="440"/>
        <v>0</v>
      </c>
      <c r="D1426" s="5">
        <f t="shared" si="443"/>
        <v>0</v>
      </c>
      <c r="E1426" s="5">
        <f t="shared" si="445"/>
        <v>0</v>
      </c>
      <c r="F1426" s="5">
        <f t="shared" si="447"/>
        <v>0</v>
      </c>
      <c r="G1426" s="5">
        <f t="shared" si="433"/>
        <v>0</v>
      </c>
      <c r="H1426" s="5">
        <f t="shared" si="435"/>
        <v>0</v>
      </c>
      <c r="I1426" s="5">
        <f t="shared" si="437"/>
        <v>0</v>
      </c>
      <c r="J1426" s="5" t="str">
        <f t="shared" si="441"/>
        <v/>
      </c>
      <c r="N1426" s="54"/>
      <c r="O1426" s="174" t="s">
        <v>219</v>
      </c>
      <c r="P1426" s="5">
        <f t="shared" ref="P1426:P1489" si="449">IFERROR((O1426/O1425)-1,0)</f>
        <v>0</v>
      </c>
      <c r="Q1426" s="5">
        <f t="shared" si="444"/>
        <v>0</v>
      </c>
      <c r="R1426" s="5">
        <f t="shared" si="446"/>
        <v>0</v>
      </c>
      <c r="S1426" s="5">
        <f t="shared" si="448"/>
        <v>0</v>
      </c>
      <c r="T1426" s="5">
        <f t="shared" si="434"/>
        <v>0</v>
      </c>
      <c r="U1426" s="5">
        <f t="shared" si="436"/>
        <v>0</v>
      </c>
      <c r="V1426" s="5">
        <f t="shared" si="438"/>
        <v>0</v>
      </c>
      <c r="W1426" s="5" t="str">
        <f t="shared" si="442"/>
        <v/>
      </c>
      <c r="X1426" s="4" t="str">
        <f t="shared" si="439"/>
        <v/>
      </c>
    </row>
    <row r="1427" spans="1:24" x14ac:dyDescent="0.3">
      <c r="A1427" s="54"/>
      <c r="B1427" s="174" t="s">
        <v>219</v>
      </c>
      <c r="C1427" s="5">
        <f t="shared" si="440"/>
        <v>0</v>
      </c>
      <c r="D1427" s="5">
        <f t="shared" si="443"/>
        <v>0</v>
      </c>
      <c r="E1427" s="5">
        <f t="shared" si="445"/>
        <v>0</v>
      </c>
      <c r="F1427" s="5">
        <f t="shared" si="447"/>
        <v>0</v>
      </c>
      <c r="G1427" s="5">
        <f t="shared" si="433"/>
        <v>0</v>
      </c>
      <c r="H1427" s="5">
        <f t="shared" si="435"/>
        <v>0</v>
      </c>
      <c r="I1427" s="5">
        <f t="shared" si="437"/>
        <v>0</v>
      </c>
      <c r="J1427" s="5" t="str">
        <f t="shared" si="441"/>
        <v/>
      </c>
      <c r="N1427" s="54"/>
      <c r="O1427" s="174" t="s">
        <v>219</v>
      </c>
      <c r="P1427" s="5">
        <f t="shared" si="449"/>
        <v>0</v>
      </c>
      <c r="Q1427" s="5">
        <f t="shared" si="444"/>
        <v>0</v>
      </c>
      <c r="R1427" s="5">
        <f t="shared" si="446"/>
        <v>0</v>
      </c>
      <c r="S1427" s="5">
        <f t="shared" si="448"/>
        <v>0</v>
      </c>
      <c r="T1427" s="5">
        <f t="shared" si="434"/>
        <v>0</v>
      </c>
      <c r="U1427" s="5">
        <f t="shared" si="436"/>
        <v>0</v>
      </c>
      <c r="V1427" s="5">
        <f t="shared" si="438"/>
        <v>0</v>
      </c>
      <c r="W1427" s="5" t="str">
        <f t="shared" si="442"/>
        <v/>
      </c>
      <c r="X1427" s="4" t="str">
        <f t="shared" si="439"/>
        <v/>
      </c>
    </row>
    <row r="1428" spans="1:24" x14ac:dyDescent="0.3">
      <c r="A1428" s="54"/>
      <c r="B1428" s="174" t="s">
        <v>219</v>
      </c>
      <c r="C1428" s="5">
        <f t="shared" si="440"/>
        <v>0</v>
      </c>
      <c r="D1428" s="5">
        <f t="shared" si="443"/>
        <v>0</v>
      </c>
      <c r="E1428" s="5">
        <f t="shared" si="445"/>
        <v>0</v>
      </c>
      <c r="F1428" s="5">
        <f t="shared" si="447"/>
        <v>0</v>
      </c>
      <c r="G1428" s="5">
        <f t="shared" si="433"/>
        <v>0</v>
      </c>
      <c r="H1428" s="5">
        <f t="shared" si="435"/>
        <v>0</v>
      </c>
      <c r="I1428" s="5">
        <f t="shared" si="437"/>
        <v>0</v>
      </c>
      <c r="J1428" s="5" t="str">
        <f t="shared" si="441"/>
        <v/>
      </c>
      <c r="N1428" s="54"/>
      <c r="O1428" s="174" t="s">
        <v>219</v>
      </c>
      <c r="P1428" s="5">
        <f t="shared" si="449"/>
        <v>0</v>
      </c>
      <c r="Q1428" s="5">
        <f t="shared" si="444"/>
        <v>0</v>
      </c>
      <c r="R1428" s="5">
        <f t="shared" si="446"/>
        <v>0</v>
      </c>
      <c r="S1428" s="5">
        <f t="shared" si="448"/>
        <v>0</v>
      </c>
      <c r="T1428" s="5">
        <f t="shared" si="434"/>
        <v>0</v>
      </c>
      <c r="U1428" s="5">
        <f t="shared" si="436"/>
        <v>0</v>
      </c>
      <c r="V1428" s="5">
        <f t="shared" si="438"/>
        <v>0</v>
      </c>
      <c r="W1428" s="5" t="str">
        <f t="shared" si="442"/>
        <v/>
      </c>
      <c r="X1428" s="4" t="str">
        <f t="shared" si="439"/>
        <v/>
      </c>
    </row>
    <row r="1429" spans="1:24" x14ac:dyDescent="0.3">
      <c r="A1429" s="54"/>
      <c r="B1429" s="174" t="s">
        <v>219</v>
      </c>
      <c r="C1429" s="5">
        <f t="shared" si="440"/>
        <v>0</v>
      </c>
      <c r="D1429" s="5">
        <f t="shared" si="443"/>
        <v>0</v>
      </c>
      <c r="E1429" s="5">
        <f t="shared" si="445"/>
        <v>0</v>
      </c>
      <c r="F1429" s="5">
        <f t="shared" si="447"/>
        <v>0</v>
      </c>
      <c r="G1429" s="5">
        <f t="shared" si="433"/>
        <v>0</v>
      </c>
      <c r="H1429" s="5">
        <f t="shared" si="435"/>
        <v>0</v>
      </c>
      <c r="I1429" s="5">
        <f t="shared" si="437"/>
        <v>0</v>
      </c>
      <c r="J1429" s="5" t="str">
        <f t="shared" si="441"/>
        <v/>
      </c>
      <c r="N1429" s="54"/>
      <c r="O1429" s="174" t="s">
        <v>219</v>
      </c>
      <c r="P1429" s="5">
        <f t="shared" si="449"/>
        <v>0</v>
      </c>
      <c r="Q1429" s="5">
        <f t="shared" si="444"/>
        <v>0</v>
      </c>
      <c r="R1429" s="5">
        <f t="shared" si="446"/>
        <v>0</v>
      </c>
      <c r="S1429" s="5">
        <f t="shared" si="448"/>
        <v>0</v>
      </c>
      <c r="T1429" s="5">
        <f t="shared" si="434"/>
        <v>0</v>
      </c>
      <c r="U1429" s="5">
        <f t="shared" si="436"/>
        <v>0</v>
      </c>
      <c r="V1429" s="5">
        <f t="shared" si="438"/>
        <v>0</v>
      </c>
      <c r="W1429" s="5" t="str">
        <f t="shared" si="442"/>
        <v/>
      </c>
      <c r="X1429" s="4" t="str">
        <f t="shared" si="439"/>
        <v/>
      </c>
    </row>
    <row r="1430" spans="1:24" x14ac:dyDescent="0.3">
      <c r="A1430" s="54"/>
      <c r="B1430" s="174" t="s">
        <v>219</v>
      </c>
      <c r="C1430" s="5">
        <f t="shared" si="440"/>
        <v>0</v>
      </c>
      <c r="D1430" s="5">
        <f t="shared" si="443"/>
        <v>0</v>
      </c>
      <c r="E1430" s="5">
        <f t="shared" si="445"/>
        <v>0</v>
      </c>
      <c r="F1430" s="5">
        <f t="shared" si="447"/>
        <v>0</v>
      </c>
      <c r="G1430" s="5">
        <f t="shared" si="433"/>
        <v>0</v>
      </c>
      <c r="H1430" s="5">
        <f t="shared" si="435"/>
        <v>0</v>
      </c>
      <c r="I1430" s="5">
        <f t="shared" si="437"/>
        <v>0</v>
      </c>
      <c r="J1430" s="5" t="str">
        <f t="shared" si="441"/>
        <v/>
      </c>
      <c r="N1430" s="54"/>
      <c r="O1430" s="174" t="s">
        <v>219</v>
      </c>
      <c r="P1430" s="5">
        <f t="shared" si="449"/>
        <v>0</v>
      </c>
      <c r="Q1430" s="5">
        <f t="shared" si="444"/>
        <v>0</v>
      </c>
      <c r="R1430" s="5">
        <f t="shared" si="446"/>
        <v>0</v>
      </c>
      <c r="S1430" s="5">
        <f t="shared" si="448"/>
        <v>0</v>
      </c>
      <c r="T1430" s="5">
        <f t="shared" si="434"/>
        <v>0</v>
      </c>
      <c r="U1430" s="5">
        <f t="shared" si="436"/>
        <v>0</v>
      </c>
      <c r="V1430" s="5">
        <f t="shared" si="438"/>
        <v>0</v>
      </c>
      <c r="W1430" s="5" t="str">
        <f t="shared" si="442"/>
        <v/>
      </c>
      <c r="X1430" s="4" t="str">
        <f t="shared" si="439"/>
        <v/>
      </c>
    </row>
    <row r="1431" spans="1:24" x14ac:dyDescent="0.3">
      <c r="A1431" s="54"/>
      <c r="B1431" s="174" t="s">
        <v>219</v>
      </c>
      <c r="C1431" s="5">
        <f t="shared" si="440"/>
        <v>0</v>
      </c>
      <c r="D1431" s="5">
        <f t="shared" si="443"/>
        <v>0</v>
      </c>
      <c r="E1431" s="5">
        <f t="shared" si="445"/>
        <v>0</v>
      </c>
      <c r="F1431" s="5">
        <f t="shared" si="447"/>
        <v>0</v>
      </c>
      <c r="G1431" s="5">
        <f t="shared" si="433"/>
        <v>0</v>
      </c>
      <c r="H1431" s="5">
        <f t="shared" si="435"/>
        <v>0</v>
      </c>
      <c r="I1431" s="5">
        <f t="shared" si="437"/>
        <v>0</v>
      </c>
      <c r="J1431" s="5" t="str">
        <f t="shared" si="441"/>
        <v/>
      </c>
      <c r="N1431" s="54"/>
      <c r="O1431" s="174" t="s">
        <v>219</v>
      </c>
      <c r="P1431" s="5">
        <f t="shared" si="449"/>
        <v>0</v>
      </c>
      <c r="Q1431" s="5">
        <f t="shared" si="444"/>
        <v>0</v>
      </c>
      <c r="R1431" s="5">
        <f t="shared" si="446"/>
        <v>0</v>
      </c>
      <c r="S1431" s="5">
        <f t="shared" si="448"/>
        <v>0</v>
      </c>
      <c r="T1431" s="5">
        <f t="shared" si="434"/>
        <v>0</v>
      </c>
      <c r="U1431" s="5">
        <f t="shared" si="436"/>
        <v>0</v>
      </c>
      <c r="V1431" s="5">
        <f t="shared" si="438"/>
        <v>0</v>
      </c>
      <c r="W1431" s="5" t="str">
        <f t="shared" si="442"/>
        <v/>
      </c>
      <c r="X1431" s="4" t="str">
        <f t="shared" si="439"/>
        <v/>
      </c>
    </row>
    <row r="1432" spans="1:24" x14ac:dyDescent="0.3">
      <c r="A1432" s="54"/>
      <c r="B1432" s="174" t="s">
        <v>219</v>
      </c>
      <c r="C1432" s="5">
        <f t="shared" si="440"/>
        <v>0</v>
      </c>
      <c r="D1432" s="5">
        <f t="shared" si="443"/>
        <v>0</v>
      </c>
      <c r="E1432" s="5">
        <f t="shared" si="445"/>
        <v>0</v>
      </c>
      <c r="F1432" s="5">
        <f t="shared" si="447"/>
        <v>0</v>
      </c>
      <c r="G1432" s="5">
        <f t="shared" si="433"/>
        <v>0</v>
      </c>
      <c r="H1432" s="5">
        <f t="shared" si="435"/>
        <v>0</v>
      </c>
      <c r="I1432" s="5">
        <f t="shared" si="437"/>
        <v>0</v>
      </c>
      <c r="J1432" s="5" t="str">
        <f t="shared" si="441"/>
        <v/>
      </c>
      <c r="N1432" s="54"/>
      <c r="O1432" s="174" t="s">
        <v>219</v>
      </c>
      <c r="P1432" s="5">
        <f t="shared" si="449"/>
        <v>0</v>
      </c>
      <c r="Q1432" s="5">
        <f t="shared" si="444"/>
        <v>0</v>
      </c>
      <c r="R1432" s="5">
        <f t="shared" si="446"/>
        <v>0</v>
      </c>
      <c r="S1432" s="5">
        <f t="shared" si="448"/>
        <v>0</v>
      </c>
      <c r="T1432" s="5">
        <f t="shared" si="434"/>
        <v>0</v>
      </c>
      <c r="U1432" s="5">
        <f t="shared" si="436"/>
        <v>0</v>
      </c>
      <c r="V1432" s="5">
        <f t="shared" si="438"/>
        <v>0</v>
      </c>
      <c r="W1432" s="5" t="str">
        <f t="shared" si="442"/>
        <v/>
      </c>
      <c r="X1432" s="4" t="str">
        <f t="shared" si="439"/>
        <v/>
      </c>
    </row>
    <row r="1433" spans="1:24" x14ac:dyDescent="0.3">
      <c r="A1433" s="54"/>
      <c r="B1433" s="174" t="s">
        <v>219</v>
      </c>
      <c r="C1433" s="5">
        <f t="shared" si="440"/>
        <v>0</v>
      </c>
      <c r="D1433" s="5">
        <f t="shared" si="443"/>
        <v>0</v>
      </c>
      <c r="E1433" s="5">
        <f t="shared" si="445"/>
        <v>0</v>
      </c>
      <c r="F1433" s="5">
        <f t="shared" si="447"/>
        <v>0</v>
      </c>
      <c r="G1433" s="5">
        <f t="shared" si="433"/>
        <v>0</v>
      </c>
      <c r="H1433" s="5">
        <f t="shared" si="435"/>
        <v>0</v>
      </c>
      <c r="I1433" s="5">
        <f t="shared" si="437"/>
        <v>0</v>
      </c>
      <c r="J1433" s="5" t="str">
        <f t="shared" si="441"/>
        <v/>
      </c>
      <c r="N1433" s="54"/>
      <c r="O1433" s="174" t="s">
        <v>219</v>
      </c>
      <c r="P1433" s="5">
        <f t="shared" si="449"/>
        <v>0</v>
      </c>
      <c r="Q1433" s="5">
        <f t="shared" si="444"/>
        <v>0</v>
      </c>
      <c r="R1433" s="5">
        <f t="shared" si="446"/>
        <v>0</v>
      </c>
      <c r="S1433" s="5">
        <f t="shared" si="448"/>
        <v>0</v>
      </c>
      <c r="T1433" s="5">
        <f t="shared" si="434"/>
        <v>0</v>
      </c>
      <c r="U1433" s="5">
        <f t="shared" si="436"/>
        <v>0</v>
      </c>
      <c r="V1433" s="5">
        <f t="shared" si="438"/>
        <v>0</v>
      </c>
      <c r="W1433" s="5" t="str">
        <f t="shared" si="442"/>
        <v/>
      </c>
      <c r="X1433" s="4" t="str">
        <f t="shared" si="439"/>
        <v/>
      </c>
    </row>
    <row r="1434" spans="1:24" x14ac:dyDescent="0.3">
      <c r="A1434" s="54"/>
      <c r="B1434" s="174" t="s">
        <v>219</v>
      </c>
      <c r="C1434" s="5">
        <f t="shared" si="440"/>
        <v>0</v>
      </c>
      <c r="D1434" s="5">
        <f t="shared" si="443"/>
        <v>0</v>
      </c>
      <c r="E1434" s="5">
        <f t="shared" si="445"/>
        <v>0</v>
      </c>
      <c r="F1434" s="5">
        <f t="shared" si="447"/>
        <v>0</v>
      </c>
      <c r="G1434" s="5">
        <f t="shared" si="433"/>
        <v>0</v>
      </c>
      <c r="H1434" s="5">
        <f t="shared" si="435"/>
        <v>0</v>
      </c>
      <c r="I1434" s="5">
        <f t="shared" si="437"/>
        <v>0</v>
      </c>
      <c r="J1434" s="5" t="str">
        <f t="shared" si="441"/>
        <v/>
      </c>
      <c r="N1434" s="54"/>
      <c r="O1434" s="174" t="s">
        <v>219</v>
      </c>
      <c r="P1434" s="5">
        <f t="shared" si="449"/>
        <v>0</v>
      </c>
      <c r="Q1434" s="5">
        <f t="shared" si="444"/>
        <v>0</v>
      </c>
      <c r="R1434" s="5">
        <f t="shared" si="446"/>
        <v>0</v>
      </c>
      <c r="S1434" s="5">
        <f t="shared" si="448"/>
        <v>0</v>
      </c>
      <c r="T1434" s="5">
        <f t="shared" si="434"/>
        <v>0</v>
      </c>
      <c r="U1434" s="5">
        <f t="shared" si="436"/>
        <v>0</v>
      </c>
      <c r="V1434" s="5">
        <f t="shared" si="438"/>
        <v>0</v>
      </c>
      <c r="W1434" s="5" t="str">
        <f t="shared" si="442"/>
        <v/>
      </c>
      <c r="X1434" s="4" t="str">
        <f t="shared" si="439"/>
        <v/>
      </c>
    </row>
    <row r="1435" spans="1:24" x14ac:dyDescent="0.3">
      <c r="A1435" s="54"/>
      <c r="B1435" s="174" t="s">
        <v>219</v>
      </c>
      <c r="C1435" s="5">
        <f t="shared" si="440"/>
        <v>0</v>
      </c>
      <c r="D1435" s="5">
        <f t="shared" si="443"/>
        <v>0</v>
      </c>
      <c r="E1435" s="5">
        <f t="shared" si="445"/>
        <v>0</v>
      </c>
      <c r="F1435" s="5">
        <f t="shared" si="447"/>
        <v>0</v>
      </c>
      <c r="G1435" s="5">
        <f t="shared" si="433"/>
        <v>0</v>
      </c>
      <c r="H1435" s="5">
        <f t="shared" si="435"/>
        <v>0</v>
      </c>
      <c r="I1435" s="5">
        <f t="shared" si="437"/>
        <v>0</v>
      </c>
      <c r="J1435" s="5" t="str">
        <f t="shared" si="441"/>
        <v/>
      </c>
      <c r="N1435" s="54"/>
      <c r="O1435" s="174" t="s">
        <v>219</v>
      </c>
      <c r="P1435" s="5">
        <f t="shared" si="449"/>
        <v>0</v>
      </c>
      <c r="Q1435" s="5">
        <f t="shared" si="444"/>
        <v>0</v>
      </c>
      <c r="R1435" s="5">
        <f t="shared" si="446"/>
        <v>0</v>
      </c>
      <c r="S1435" s="5">
        <f t="shared" si="448"/>
        <v>0</v>
      </c>
      <c r="T1435" s="5">
        <f t="shared" si="434"/>
        <v>0</v>
      </c>
      <c r="U1435" s="5">
        <f t="shared" si="436"/>
        <v>0</v>
      </c>
      <c r="V1435" s="5">
        <f t="shared" si="438"/>
        <v>0</v>
      </c>
      <c r="W1435" s="5" t="str">
        <f t="shared" si="442"/>
        <v/>
      </c>
      <c r="X1435" s="4" t="str">
        <f t="shared" si="439"/>
        <v/>
      </c>
    </row>
    <row r="1436" spans="1:24" x14ac:dyDescent="0.3">
      <c r="A1436" s="54"/>
      <c r="B1436" s="174" t="s">
        <v>219</v>
      </c>
      <c r="C1436" s="5">
        <f t="shared" si="440"/>
        <v>0</v>
      </c>
      <c r="D1436" s="5">
        <f t="shared" si="443"/>
        <v>0</v>
      </c>
      <c r="E1436" s="5">
        <f t="shared" si="445"/>
        <v>0</v>
      </c>
      <c r="F1436" s="5">
        <f t="shared" si="447"/>
        <v>0</v>
      </c>
      <c r="G1436" s="5">
        <f t="shared" si="433"/>
        <v>0</v>
      </c>
      <c r="H1436" s="5">
        <f t="shared" si="435"/>
        <v>0</v>
      </c>
      <c r="I1436" s="5">
        <f t="shared" si="437"/>
        <v>0</v>
      </c>
      <c r="J1436" s="5" t="str">
        <f t="shared" si="441"/>
        <v/>
      </c>
      <c r="N1436" s="54"/>
      <c r="O1436" s="174" t="s">
        <v>219</v>
      </c>
      <c r="P1436" s="5">
        <f t="shared" si="449"/>
        <v>0</v>
      </c>
      <c r="Q1436" s="5">
        <f t="shared" si="444"/>
        <v>0</v>
      </c>
      <c r="R1436" s="5">
        <f t="shared" si="446"/>
        <v>0</v>
      </c>
      <c r="S1436" s="5">
        <f t="shared" si="448"/>
        <v>0</v>
      </c>
      <c r="T1436" s="5">
        <f t="shared" si="434"/>
        <v>0</v>
      </c>
      <c r="U1436" s="5">
        <f t="shared" si="436"/>
        <v>0</v>
      </c>
      <c r="V1436" s="5">
        <f t="shared" si="438"/>
        <v>0</v>
      </c>
      <c r="W1436" s="5" t="str">
        <f t="shared" si="442"/>
        <v/>
      </c>
      <c r="X1436" s="4" t="str">
        <f t="shared" si="439"/>
        <v/>
      </c>
    </row>
    <row r="1437" spans="1:24" x14ac:dyDescent="0.3">
      <c r="A1437" s="54"/>
      <c r="B1437" s="174" t="s">
        <v>219</v>
      </c>
      <c r="C1437" s="5">
        <f t="shared" si="440"/>
        <v>0</v>
      </c>
      <c r="D1437" s="5">
        <f t="shared" si="443"/>
        <v>0</v>
      </c>
      <c r="E1437" s="5">
        <f t="shared" si="445"/>
        <v>0</v>
      </c>
      <c r="F1437" s="5">
        <f t="shared" si="447"/>
        <v>0</v>
      </c>
      <c r="G1437" s="5">
        <f t="shared" si="433"/>
        <v>0</v>
      </c>
      <c r="H1437" s="5">
        <f t="shared" si="435"/>
        <v>0</v>
      </c>
      <c r="I1437" s="5">
        <f t="shared" si="437"/>
        <v>0</v>
      </c>
      <c r="J1437" s="5" t="str">
        <f t="shared" si="441"/>
        <v/>
      </c>
      <c r="N1437" s="54"/>
      <c r="O1437" s="174" t="s">
        <v>219</v>
      </c>
      <c r="P1437" s="5">
        <f t="shared" si="449"/>
        <v>0</v>
      </c>
      <c r="Q1437" s="5">
        <f t="shared" si="444"/>
        <v>0</v>
      </c>
      <c r="R1437" s="5">
        <f t="shared" si="446"/>
        <v>0</v>
      </c>
      <c r="S1437" s="5">
        <f t="shared" si="448"/>
        <v>0</v>
      </c>
      <c r="T1437" s="5">
        <f t="shared" si="434"/>
        <v>0</v>
      </c>
      <c r="U1437" s="5">
        <f t="shared" si="436"/>
        <v>0</v>
      </c>
      <c r="V1437" s="5">
        <f t="shared" si="438"/>
        <v>0</v>
      </c>
      <c r="W1437" s="5" t="str">
        <f t="shared" si="442"/>
        <v/>
      </c>
      <c r="X1437" s="4" t="str">
        <f t="shared" si="439"/>
        <v/>
      </c>
    </row>
    <row r="1438" spans="1:24" x14ac:dyDescent="0.3">
      <c r="A1438" s="54"/>
      <c r="B1438" s="174" t="s">
        <v>219</v>
      </c>
      <c r="C1438" s="5">
        <f t="shared" si="440"/>
        <v>0</v>
      </c>
      <c r="D1438" s="5">
        <f t="shared" si="443"/>
        <v>0</v>
      </c>
      <c r="E1438" s="5">
        <f t="shared" si="445"/>
        <v>0</v>
      </c>
      <c r="F1438" s="5">
        <f t="shared" si="447"/>
        <v>0</v>
      </c>
      <c r="G1438" s="5">
        <f t="shared" si="433"/>
        <v>0</v>
      </c>
      <c r="H1438" s="5">
        <f t="shared" si="435"/>
        <v>0</v>
      </c>
      <c r="I1438" s="5">
        <f t="shared" si="437"/>
        <v>0</v>
      </c>
      <c r="J1438" s="5" t="str">
        <f t="shared" si="441"/>
        <v/>
      </c>
      <c r="N1438" s="54"/>
      <c r="O1438" s="174" t="s">
        <v>219</v>
      </c>
      <c r="P1438" s="5">
        <f t="shared" si="449"/>
        <v>0</v>
      </c>
      <c r="Q1438" s="5">
        <f t="shared" si="444"/>
        <v>0</v>
      </c>
      <c r="R1438" s="5">
        <f t="shared" si="446"/>
        <v>0</v>
      </c>
      <c r="S1438" s="5">
        <f t="shared" si="448"/>
        <v>0</v>
      </c>
      <c r="T1438" s="5">
        <f t="shared" si="434"/>
        <v>0</v>
      </c>
      <c r="U1438" s="5">
        <f t="shared" si="436"/>
        <v>0</v>
      </c>
      <c r="V1438" s="5">
        <f t="shared" si="438"/>
        <v>0</v>
      </c>
      <c r="W1438" s="5" t="str">
        <f t="shared" si="442"/>
        <v/>
      </c>
      <c r="X1438" s="4" t="str">
        <f t="shared" si="439"/>
        <v/>
      </c>
    </row>
    <row r="1439" spans="1:24" x14ac:dyDescent="0.3">
      <c r="A1439" s="54"/>
      <c r="B1439" s="174" t="s">
        <v>219</v>
      </c>
      <c r="C1439" s="5">
        <f t="shared" si="440"/>
        <v>0</v>
      </c>
      <c r="D1439" s="5">
        <f t="shared" si="443"/>
        <v>0</v>
      </c>
      <c r="E1439" s="5">
        <f t="shared" si="445"/>
        <v>0</v>
      </c>
      <c r="F1439" s="5">
        <f t="shared" si="447"/>
        <v>0</v>
      </c>
      <c r="G1439" s="5">
        <f t="shared" si="433"/>
        <v>0</v>
      </c>
      <c r="H1439" s="5">
        <f t="shared" si="435"/>
        <v>0</v>
      </c>
      <c r="I1439" s="5">
        <f t="shared" si="437"/>
        <v>0</v>
      </c>
      <c r="J1439" s="5" t="str">
        <f t="shared" si="441"/>
        <v/>
      </c>
      <c r="N1439" s="54"/>
      <c r="O1439" s="174" t="s">
        <v>219</v>
      </c>
      <c r="P1439" s="5">
        <f t="shared" si="449"/>
        <v>0</v>
      </c>
      <c r="Q1439" s="5">
        <f t="shared" si="444"/>
        <v>0</v>
      </c>
      <c r="R1439" s="5">
        <f t="shared" si="446"/>
        <v>0</v>
      </c>
      <c r="S1439" s="5">
        <f t="shared" si="448"/>
        <v>0</v>
      </c>
      <c r="T1439" s="5">
        <f t="shared" si="434"/>
        <v>0</v>
      </c>
      <c r="U1439" s="5">
        <f t="shared" si="436"/>
        <v>0</v>
      </c>
      <c r="V1439" s="5">
        <f t="shared" si="438"/>
        <v>0</v>
      </c>
      <c r="W1439" s="5" t="str">
        <f t="shared" si="442"/>
        <v/>
      </c>
      <c r="X1439" s="4" t="str">
        <f t="shared" si="439"/>
        <v/>
      </c>
    </row>
    <row r="1440" spans="1:24" x14ac:dyDescent="0.3">
      <c r="A1440" s="54"/>
      <c r="B1440" s="174" t="s">
        <v>219</v>
      </c>
      <c r="C1440" s="5">
        <f t="shared" si="440"/>
        <v>0</v>
      </c>
      <c r="D1440" s="5">
        <f t="shared" si="443"/>
        <v>0</v>
      </c>
      <c r="E1440" s="5">
        <f t="shared" si="445"/>
        <v>0</v>
      </c>
      <c r="F1440" s="5">
        <f t="shared" si="447"/>
        <v>0</v>
      </c>
      <c r="G1440" s="5">
        <f t="shared" si="433"/>
        <v>0</v>
      </c>
      <c r="H1440" s="5">
        <f t="shared" si="435"/>
        <v>0</v>
      </c>
      <c r="I1440" s="5">
        <f t="shared" si="437"/>
        <v>0</v>
      </c>
      <c r="J1440" s="5" t="str">
        <f t="shared" si="441"/>
        <v/>
      </c>
      <c r="N1440" s="54"/>
      <c r="O1440" s="174" t="s">
        <v>219</v>
      </c>
      <c r="P1440" s="5">
        <f t="shared" si="449"/>
        <v>0</v>
      </c>
      <c r="Q1440" s="5">
        <f t="shared" si="444"/>
        <v>0</v>
      </c>
      <c r="R1440" s="5">
        <f t="shared" si="446"/>
        <v>0</v>
      </c>
      <c r="S1440" s="5">
        <f t="shared" si="448"/>
        <v>0</v>
      </c>
      <c r="T1440" s="5">
        <f t="shared" si="434"/>
        <v>0</v>
      </c>
      <c r="U1440" s="5">
        <f t="shared" si="436"/>
        <v>0</v>
      </c>
      <c r="V1440" s="5">
        <f t="shared" si="438"/>
        <v>0</v>
      </c>
      <c r="W1440" s="5" t="str">
        <f t="shared" si="442"/>
        <v/>
      </c>
      <c r="X1440" s="4" t="str">
        <f t="shared" si="439"/>
        <v/>
      </c>
    </row>
    <row r="1441" spans="1:24" x14ac:dyDescent="0.3">
      <c r="A1441" s="54"/>
      <c r="B1441" s="174" t="s">
        <v>219</v>
      </c>
      <c r="C1441" s="5">
        <f t="shared" si="440"/>
        <v>0</v>
      </c>
      <c r="D1441" s="5">
        <f t="shared" si="443"/>
        <v>0</v>
      </c>
      <c r="E1441" s="5">
        <f t="shared" si="445"/>
        <v>0</v>
      </c>
      <c r="F1441" s="5">
        <f t="shared" si="447"/>
        <v>0</v>
      </c>
      <c r="G1441" s="5">
        <f t="shared" si="433"/>
        <v>0</v>
      </c>
      <c r="H1441" s="5">
        <f t="shared" si="435"/>
        <v>0</v>
      </c>
      <c r="I1441" s="5">
        <f t="shared" si="437"/>
        <v>0</v>
      </c>
      <c r="J1441" s="5" t="str">
        <f t="shared" si="441"/>
        <v/>
      </c>
      <c r="N1441" s="54"/>
      <c r="O1441" s="174" t="s">
        <v>219</v>
      </c>
      <c r="P1441" s="5">
        <f t="shared" si="449"/>
        <v>0</v>
      </c>
      <c r="Q1441" s="5">
        <f t="shared" si="444"/>
        <v>0</v>
      </c>
      <c r="R1441" s="5">
        <f t="shared" si="446"/>
        <v>0</v>
      </c>
      <c r="S1441" s="5">
        <f t="shared" si="448"/>
        <v>0</v>
      </c>
      <c r="T1441" s="5">
        <f t="shared" si="434"/>
        <v>0</v>
      </c>
      <c r="U1441" s="5">
        <f t="shared" si="436"/>
        <v>0</v>
      </c>
      <c r="V1441" s="5">
        <f t="shared" si="438"/>
        <v>0</v>
      </c>
      <c r="W1441" s="5" t="str">
        <f t="shared" si="442"/>
        <v/>
      </c>
      <c r="X1441" s="4" t="str">
        <f t="shared" si="439"/>
        <v/>
      </c>
    </row>
    <row r="1442" spans="1:24" x14ac:dyDescent="0.3">
      <c r="A1442" s="54"/>
      <c r="B1442" s="174" t="s">
        <v>219</v>
      </c>
      <c r="C1442" s="5">
        <f t="shared" si="440"/>
        <v>0</v>
      </c>
      <c r="D1442" s="5">
        <f t="shared" si="443"/>
        <v>0</v>
      </c>
      <c r="E1442" s="5">
        <f t="shared" si="445"/>
        <v>0</v>
      </c>
      <c r="F1442" s="5">
        <f t="shared" si="447"/>
        <v>0</v>
      </c>
      <c r="G1442" s="5">
        <f t="shared" si="433"/>
        <v>0</v>
      </c>
      <c r="H1442" s="5">
        <f t="shared" si="435"/>
        <v>0</v>
      </c>
      <c r="I1442" s="5">
        <f t="shared" si="437"/>
        <v>0</v>
      </c>
      <c r="J1442" s="5" t="str">
        <f t="shared" si="441"/>
        <v/>
      </c>
      <c r="N1442" s="54"/>
      <c r="O1442" s="174" t="s">
        <v>219</v>
      </c>
      <c r="P1442" s="5">
        <f t="shared" si="449"/>
        <v>0</v>
      </c>
      <c r="Q1442" s="5">
        <f t="shared" si="444"/>
        <v>0</v>
      </c>
      <c r="R1442" s="5">
        <f t="shared" si="446"/>
        <v>0</v>
      </c>
      <c r="S1442" s="5">
        <f t="shared" si="448"/>
        <v>0</v>
      </c>
      <c r="T1442" s="5">
        <f t="shared" si="434"/>
        <v>0</v>
      </c>
      <c r="U1442" s="5">
        <f t="shared" si="436"/>
        <v>0</v>
      </c>
      <c r="V1442" s="5">
        <f t="shared" si="438"/>
        <v>0</v>
      </c>
      <c r="W1442" s="5" t="str">
        <f t="shared" si="442"/>
        <v/>
      </c>
      <c r="X1442" s="4" t="str">
        <f t="shared" si="439"/>
        <v/>
      </c>
    </row>
    <row r="1443" spans="1:24" x14ac:dyDescent="0.3">
      <c r="A1443" s="54"/>
      <c r="B1443" s="174" t="s">
        <v>219</v>
      </c>
      <c r="C1443" s="5">
        <f t="shared" si="440"/>
        <v>0</v>
      </c>
      <c r="D1443" s="5">
        <f t="shared" si="443"/>
        <v>0</v>
      </c>
      <c r="E1443" s="5">
        <f t="shared" si="445"/>
        <v>0</v>
      </c>
      <c r="F1443" s="5">
        <f t="shared" si="447"/>
        <v>0</v>
      </c>
      <c r="G1443" s="5">
        <f t="shared" si="433"/>
        <v>0</v>
      </c>
      <c r="H1443" s="5">
        <f t="shared" si="435"/>
        <v>0</v>
      </c>
      <c r="I1443" s="5">
        <f t="shared" si="437"/>
        <v>0</v>
      </c>
      <c r="J1443" s="5" t="str">
        <f t="shared" si="441"/>
        <v/>
      </c>
      <c r="N1443" s="54"/>
      <c r="O1443" s="174" t="s">
        <v>219</v>
      </c>
      <c r="P1443" s="5">
        <f t="shared" si="449"/>
        <v>0</v>
      </c>
      <c r="Q1443" s="5">
        <f t="shared" si="444"/>
        <v>0</v>
      </c>
      <c r="R1443" s="5">
        <f t="shared" si="446"/>
        <v>0</v>
      </c>
      <c r="S1443" s="5">
        <f t="shared" si="448"/>
        <v>0</v>
      </c>
      <c r="T1443" s="5">
        <f t="shared" si="434"/>
        <v>0</v>
      </c>
      <c r="U1443" s="5">
        <f t="shared" si="436"/>
        <v>0</v>
      </c>
      <c r="V1443" s="5">
        <f t="shared" si="438"/>
        <v>0</v>
      </c>
      <c r="W1443" s="5" t="str">
        <f t="shared" si="442"/>
        <v/>
      </c>
      <c r="X1443" s="4" t="str">
        <f t="shared" si="439"/>
        <v/>
      </c>
    </row>
    <row r="1444" spans="1:24" x14ac:dyDescent="0.3">
      <c r="A1444" s="54"/>
      <c r="B1444" s="174" t="s">
        <v>219</v>
      </c>
      <c r="C1444" s="5">
        <f t="shared" si="440"/>
        <v>0</v>
      </c>
      <c r="D1444" s="5">
        <f t="shared" si="443"/>
        <v>0</v>
      </c>
      <c r="E1444" s="5">
        <f t="shared" si="445"/>
        <v>0</v>
      </c>
      <c r="F1444" s="5">
        <f t="shared" si="447"/>
        <v>0</v>
      </c>
      <c r="G1444" s="5">
        <f t="shared" si="433"/>
        <v>0</v>
      </c>
      <c r="H1444" s="5">
        <f t="shared" si="435"/>
        <v>0</v>
      </c>
      <c r="I1444" s="5">
        <f t="shared" si="437"/>
        <v>0</v>
      </c>
      <c r="J1444" s="5" t="str">
        <f t="shared" si="441"/>
        <v/>
      </c>
      <c r="N1444" s="54"/>
      <c r="O1444" s="174" t="s">
        <v>219</v>
      </c>
      <c r="P1444" s="5">
        <f t="shared" si="449"/>
        <v>0</v>
      </c>
      <c r="Q1444" s="5">
        <f t="shared" si="444"/>
        <v>0</v>
      </c>
      <c r="R1444" s="5">
        <f t="shared" si="446"/>
        <v>0</v>
      </c>
      <c r="S1444" s="5">
        <f t="shared" si="448"/>
        <v>0</v>
      </c>
      <c r="T1444" s="5">
        <f t="shared" si="434"/>
        <v>0</v>
      </c>
      <c r="U1444" s="5">
        <f t="shared" si="436"/>
        <v>0</v>
      </c>
      <c r="V1444" s="5">
        <f t="shared" si="438"/>
        <v>0</v>
      </c>
      <c r="W1444" s="5" t="str">
        <f t="shared" si="442"/>
        <v/>
      </c>
      <c r="X1444" s="4" t="str">
        <f t="shared" si="439"/>
        <v/>
      </c>
    </row>
    <row r="1445" spans="1:24" x14ac:dyDescent="0.3">
      <c r="A1445" s="54"/>
      <c r="B1445" s="174" t="s">
        <v>219</v>
      </c>
      <c r="C1445" s="5">
        <f t="shared" si="440"/>
        <v>0</v>
      </c>
      <c r="D1445" s="5">
        <f t="shared" si="443"/>
        <v>0</v>
      </c>
      <c r="E1445" s="5">
        <f t="shared" si="445"/>
        <v>0</v>
      </c>
      <c r="F1445" s="5">
        <f t="shared" si="447"/>
        <v>0</v>
      </c>
      <c r="G1445" s="5">
        <f t="shared" si="433"/>
        <v>0</v>
      </c>
      <c r="H1445" s="5">
        <f t="shared" si="435"/>
        <v>0</v>
      </c>
      <c r="I1445" s="5">
        <f t="shared" si="437"/>
        <v>0</v>
      </c>
      <c r="J1445" s="5" t="str">
        <f t="shared" si="441"/>
        <v/>
      </c>
      <c r="N1445" s="54"/>
      <c r="O1445" s="174" t="s">
        <v>219</v>
      </c>
      <c r="P1445" s="5">
        <f t="shared" si="449"/>
        <v>0</v>
      </c>
      <c r="Q1445" s="5">
        <f t="shared" si="444"/>
        <v>0</v>
      </c>
      <c r="R1445" s="5">
        <f t="shared" si="446"/>
        <v>0</v>
      </c>
      <c r="S1445" s="5">
        <f t="shared" si="448"/>
        <v>0</v>
      </c>
      <c r="T1445" s="5">
        <f t="shared" si="434"/>
        <v>0</v>
      </c>
      <c r="U1445" s="5">
        <f t="shared" si="436"/>
        <v>0</v>
      </c>
      <c r="V1445" s="5">
        <f t="shared" si="438"/>
        <v>0</v>
      </c>
      <c r="W1445" s="5" t="str">
        <f t="shared" si="442"/>
        <v/>
      </c>
      <c r="X1445" s="4" t="str">
        <f t="shared" si="439"/>
        <v/>
      </c>
    </row>
    <row r="1446" spans="1:24" x14ac:dyDescent="0.3">
      <c r="A1446" s="54"/>
      <c r="B1446" s="174" t="s">
        <v>219</v>
      </c>
      <c r="C1446" s="5">
        <f t="shared" si="440"/>
        <v>0</v>
      </c>
      <c r="D1446" s="5">
        <f t="shared" si="443"/>
        <v>0</v>
      </c>
      <c r="E1446" s="5">
        <f t="shared" si="445"/>
        <v>0</v>
      </c>
      <c r="F1446" s="5">
        <f t="shared" si="447"/>
        <v>0</v>
      </c>
      <c r="G1446" s="5">
        <f t="shared" ref="G1446:G1509" si="450">IF(ISNUMBER(B1410),(IFERROR((B1446/B1410)-1,0)),0)</f>
        <v>0</v>
      </c>
      <c r="H1446" s="5">
        <f t="shared" si="435"/>
        <v>0</v>
      </c>
      <c r="I1446" s="5">
        <f t="shared" si="437"/>
        <v>0</v>
      </c>
      <c r="J1446" s="5" t="str">
        <f t="shared" si="441"/>
        <v/>
      </c>
      <c r="N1446" s="54"/>
      <c r="O1446" s="174" t="s">
        <v>219</v>
      </c>
      <c r="P1446" s="5">
        <f t="shared" si="449"/>
        <v>0</v>
      </c>
      <c r="Q1446" s="5">
        <f t="shared" si="444"/>
        <v>0</v>
      </c>
      <c r="R1446" s="5">
        <f t="shared" si="446"/>
        <v>0</v>
      </c>
      <c r="S1446" s="5">
        <f t="shared" si="448"/>
        <v>0</v>
      </c>
      <c r="T1446" s="5">
        <f t="shared" ref="T1446:T1509" si="451">IF(ISNUMBER(O1410),(IFERROR((O1446/O1410)-1,0)),0)</f>
        <v>0</v>
      </c>
      <c r="U1446" s="5">
        <f t="shared" si="436"/>
        <v>0</v>
      </c>
      <c r="V1446" s="5">
        <f t="shared" si="438"/>
        <v>0</v>
      </c>
      <c r="W1446" s="5" t="str">
        <f t="shared" si="442"/>
        <v/>
      </c>
      <c r="X1446" s="4" t="str">
        <f t="shared" si="439"/>
        <v/>
      </c>
    </row>
    <row r="1447" spans="1:24" x14ac:dyDescent="0.3">
      <c r="A1447" s="54"/>
      <c r="B1447" s="174" t="s">
        <v>219</v>
      </c>
      <c r="C1447" s="5">
        <f t="shared" si="440"/>
        <v>0</v>
      </c>
      <c r="D1447" s="5">
        <f t="shared" si="443"/>
        <v>0</v>
      </c>
      <c r="E1447" s="5">
        <f t="shared" si="445"/>
        <v>0</v>
      </c>
      <c r="F1447" s="5">
        <f t="shared" si="447"/>
        <v>0</v>
      </c>
      <c r="G1447" s="5">
        <f t="shared" si="450"/>
        <v>0</v>
      </c>
      <c r="H1447" s="5">
        <f t="shared" si="435"/>
        <v>0</v>
      </c>
      <c r="I1447" s="5">
        <f t="shared" si="437"/>
        <v>0</v>
      </c>
      <c r="J1447" s="5" t="str">
        <f t="shared" si="441"/>
        <v/>
      </c>
      <c r="N1447" s="54"/>
      <c r="O1447" s="174" t="s">
        <v>219</v>
      </c>
      <c r="P1447" s="5">
        <f t="shared" si="449"/>
        <v>0</v>
      </c>
      <c r="Q1447" s="5">
        <f t="shared" si="444"/>
        <v>0</v>
      </c>
      <c r="R1447" s="5">
        <f t="shared" si="446"/>
        <v>0</v>
      </c>
      <c r="S1447" s="5">
        <f t="shared" si="448"/>
        <v>0</v>
      </c>
      <c r="T1447" s="5">
        <f t="shared" si="451"/>
        <v>0</v>
      </c>
      <c r="U1447" s="5">
        <f t="shared" si="436"/>
        <v>0</v>
      </c>
      <c r="V1447" s="5">
        <f t="shared" si="438"/>
        <v>0</v>
      </c>
      <c r="W1447" s="5" t="str">
        <f t="shared" si="442"/>
        <v/>
      </c>
      <c r="X1447" s="4" t="str">
        <f t="shared" si="439"/>
        <v/>
      </c>
    </row>
    <row r="1448" spans="1:24" x14ac:dyDescent="0.3">
      <c r="A1448" s="54"/>
      <c r="B1448" s="174" t="s">
        <v>219</v>
      </c>
      <c r="C1448" s="5">
        <f t="shared" si="440"/>
        <v>0</v>
      </c>
      <c r="D1448" s="5">
        <f t="shared" si="443"/>
        <v>0</v>
      </c>
      <c r="E1448" s="5">
        <f t="shared" si="445"/>
        <v>0</v>
      </c>
      <c r="F1448" s="5">
        <f t="shared" si="447"/>
        <v>0</v>
      </c>
      <c r="G1448" s="5">
        <f t="shared" si="450"/>
        <v>0</v>
      </c>
      <c r="H1448" s="5">
        <f t="shared" si="435"/>
        <v>0</v>
      </c>
      <c r="I1448" s="5">
        <f t="shared" si="437"/>
        <v>0</v>
      </c>
      <c r="J1448" s="5" t="str">
        <f t="shared" si="441"/>
        <v/>
      </c>
      <c r="N1448" s="54"/>
      <c r="O1448" s="174" t="s">
        <v>219</v>
      </c>
      <c r="P1448" s="5">
        <f t="shared" si="449"/>
        <v>0</v>
      </c>
      <c r="Q1448" s="5">
        <f t="shared" si="444"/>
        <v>0</v>
      </c>
      <c r="R1448" s="5">
        <f t="shared" si="446"/>
        <v>0</v>
      </c>
      <c r="S1448" s="5">
        <f t="shared" si="448"/>
        <v>0</v>
      </c>
      <c r="T1448" s="5">
        <f t="shared" si="451"/>
        <v>0</v>
      </c>
      <c r="U1448" s="5">
        <f t="shared" si="436"/>
        <v>0</v>
      </c>
      <c r="V1448" s="5">
        <f t="shared" si="438"/>
        <v>0</v>
      </c>
      <c r="W1448" s="5" t="str">
        <f t="shared" si="442"/>
        <v/>
      </c>
      <c r="X1448" s="4" t="str">
        <f t="shared" si="439"/>
        <v/>
      </c>
    </row>
    <row r="1449" spans="1:24" x14ac:dyDescent="0.3">
      <c r="A1449" s="54"/>
      <c r="B1449" s="174" t="s">
        <v>219</v>
      </c>
      <c r="C1449" s="5">
        <f t="shared" si="440"/>
        <v>0</v>
      </c>
      <c r="D1449" s="5">
        <f t="shared" si="443"/>
        <v>0</v>
      </c>
      <c r="E1449" s="5">
        <f t="shared" si="445"/>
        <v>0</v>
      </c>
      <c r="F1449" s="5">
        <f t="shared" si="447"/>
        <v>0</v>
      </c>
      <c r="G1449" s="5">
        <f t="shared" si="450"/>
        <v>0</v>
      </c>
      <c r="H1449" s="5">
        <f t="shared" si="435"/>
        <v>0</v>
      </c>
      <c r="I1449" s="5">
        <f t="shared" si="437"/>
        <v>0</v>
      </c>
      <c r="J1449" s="5" t="str">
        <f t="shared" si="441"/>
        <v/>
      </c>
      <c r="N1449" s="54"/>
      <c r="O1449" s="174" t="s">
        <v>219</v>
      </c>
      <c r="P1449" s="5">
        <f t="shared" si="449"/>
        <v>0</v>
      </c>
      <c r="Q1449" s="5">
        <f t="shared" si="444"/>
        <v>0</v>
      </c>
      <c r="R1449" s="5">
        <f t="shared" si="446"/>
        <v>0</v>
      </c>
      <c r="S1449" s="5">
        <f t="shared" si="448"/>
        <v>0</v>
      </c>
      <c r="T1449" s="5">
        <f t="shared" si="451"/>
        <v>0</v>
      </c>
      <c r="U1449" s="5">
        <f t="shared" si="436"/>
        <v>0</v>
      </c>
      <c r="V1449" s="5">
        <f t="shared" si="438"/>
        <v>0</v>
      </c>
      <c r="W1449" s="5" t="str">
        <f t="shared" si="442"/>
        <v/>
      </c>
      <c r="X1449" s="4" t="str">
        <f t="shared" si="439"/>
        <v/>
      </c>
    </row>
    <row r="1450" spans="1:24" x14ac:dyDescent="0.3">
      <c r="A1450" s="54"/>
      <c r="B1450" s="174" t="s">
        <v>219</v>
      </c>
      <c r="C1450" s="5">
        <f t="shared" si="440"/>
        <v>0</v>
      </c>
      <c r="D1450" s="5">
        <f t="shared" si="443"/>
        <v>0</v>
      </c>
      <c r="E1450" s="5">
        <f t="shared" si="445"/>
        <v>0</v>
      </c>
      <c r="F1450" s="5">
        <f t="shared" si="447"/>
        <v>0</v>
      </c>
      <c r="G1450" s="5">
        <f t="shared" si="450"/>
        <v>0</v>
      </c>
      <c r="H1450" s="5">
        <f t="shared" si="435"/>
        <v>0</v>
      </c>
      <c r="I1450" s="5">
        <f t="shared" si="437"/>
        <v>0</v>
      </c>
      <c r="J1450" s="5" t="str">
        <f t="shared" si="441"/>
        <v/>
      </c>
      <c r="N1450" s="54"/>
      <c r="O1450" s="174" t="s">
        <v>219</v>
      </c>
      <c r="P1450" s="5">
        <f t="shared" si="449"/>
        <v>0</v>
      </c>
      <c r="Q1450" s="5">
        <f t="shared" si="444"/>
        <v>0</v>
      </c>
      <c r="R1450" s="5">
        <f t="shared" si="446"/>
        <v>0</v>
      </c>
      <c r="S1450" s="5">
        <f t="shared" si="448"/>
        <v>0</v>
      </c>
      <c r="T1450" s="5">
        <f t="shared" si="451"/>
        <v>0</v>
      </c>
      <c r="U1450" s="5">
        <f t="shared" si="436"/>
        <v>0</v>
      </c>
      <c r="V1450" s="5">
        <f t="shared" si="438"/>
        <v>0</v>
      </c>
      <c r="W1450" s="5" t="str">
        <f t="shared" si="442"/>
        <v/>
      </c>
      <c r="X1450" s="4" t="str">
        <f t="shared" si="439"/>
        <v/>
      </c>
    </row>
    <row r="1451" spans="1:24" x14ac:dyDescent="0.3">
      <c r="A1451" s="54"/>
      <c r="B1451" s="174" t="s">
        <v>219</v>
      </c>
      <c r="C1451" s="5">
        <f t="shared" si="440"/>
        <v>0</v>
      </c>
      <c r="D1451" s="5">
        <f t="shared" si="443"/>
        <v>0</v>
      </c>
      <c r="E1451" s="5">
        <f t="shared" si="445"/>
        <v>0</v>
      </c>
      <c r="F1451" s="5">
        <f t="shared" si="447"/>
        <v>0</v>
      </c>
      <c r="G1451" s="5">
        <f t="shared" si="450"/>
        <v>0</v>
      </c>
      <c r="H1451" s="5">
        <f t="shared" si="435"/>
        <v>0</v>
      </c>
      <c r="I1451" s="5">
        <f t="shared" si="437"/>
        <v>0</v>
      </c>
      <c r="J1451" s="5" t="str">
        <f t="shared" si="441"/>
        <v/>
      </c>
      <c r="N1451" s="54"/>
      <c r="O1451" s="174" t="s">
        <v>219</v>
      </c>
      <c r="P1451" s="5">
        <f t="shared" si="449"/>
        <v>0</v>
      </c>
      <c r="Q1451" s="5">
        <f t="shared" si="444"/>
        <v>0</v>
      </c>
      <c r="R1451" s="5">
        <f t="shared" si="446"/>
        <v>0</v>
      </c>
      <c r="S1451" s="5">
        <f t="shared" si="448"/>
        <v>0</v>
      </c>
      <c r="T1451" s="5">
        <f t="shared" si="451"/>
        <v>0</v>
      </c>
      <c r="U1451" s="5">
        <f t="shared" si="436"/>
        <v>0</v>
      </c>
      <c r="V1451" s="5">
        <f t="shared" si="438"/>
        <v>0</v>
      </c>
      <c r="W1451" s="5" t="str">
        <f t="shared" si="442"/>
        <v/>
      </c>
      <c r="X1451" s="4" t="str">
        <f t="shared" si="439"/>
        <v/>
      </c>
    </row>
    <row r="1452" spans="1:24" x14ac:dyDescent="0.3">
      <c r="A1452" s="54"/>
      <c r="B1452" s="174" t="s">
        <v>219</v>
      </c>
      <c r="C1452" s="5">
        <f t="shared" si="440"/>
        <v>0</v>
      </c>
      <c r="D1452" s="5">
        <f t="shared" si="443"/>
        <v>0</v>
      </c>
      <c r="E1452" s="5">
        <f t="shared" si="445"/>
        <v>0</v>
      </c>
      <c r="F1452" s="5">
        <f t="shared" si="447"/>
        <v>0</v>
      </c>
      <c r="G1452" s="5">
        <f t="shared" si="450"/>
        <v>0</v>
      </c>
      <c r="H1452" s="5">
        <f t="shared" si="435"/>
        <v>0</v>
      </c>
      <c r="I1452" s="5">
        <f t="shared" si="437"/>
        <v>0</v>
      </c>
      <c r="J1452" s="5" t="str">
        <f t="shared" si="441"/>
        <v/>
      </c>
      <c r="N1452" s="54"/>
      <c r="O1452" s="174" t="s">
        <v>219</v>
      </c>
      <c r="P1452" s="5">
        <f t="shared" si="449"/>
        <v>0</v>
      </c>
      <c r="Q1452" s="5">
        <f t="shared" si="444"/>
        <v>0</v>
      </c>
      <c r="R1452" s="5">
        <f t="shared" si="446"/>
        <v>0</v>
      </c>
      <c r="S1452" s="5">
        <f t="shared" si="448"/>
        <v>0</v>
      </c>
      <c r="T1452" s="5">
        <f t="shared" si="451"/>
        <v>0</v>
      </c>
      <c r="U1452" s="5">
        <f t="shared" si="436"/>
        <v>0</v>
      </c>
      <c r="V1452" s="5">
        <f t="shared" si="438"/>
        <v>0</v>
      </c>
      <c r="W1452" s="5" t="str">
        <f t="shared" si="442"/>
        <v/>
      </c>
      <c r="X1452" s="4" t="str">
        <f t="shared" si="439"/>
        <v/>
      </c>
    </row>
    <row r="1453" spans="1:24" x14ac:dyDescent="0.3">
      <c r="A1453" s="54"/>
      <c r="B1453" s="174" t="s">
        <v>219</v>
      </c>
      <c r="C1453" s="5">
        <f t="shared" si="440"/>
        <v>0</v>
      </c>
      <c r="D1453" s="5">
        <f t="shared" si="443"/>
        <v>0</v>
      </c>
      <c r="E1453" s="5">
        <f t="shared" si="445"/>
        <v>0</v>
      </c>
      <c r="F1453" s="5">
        <f t="shared" si="447"/>
        <v>0</v>
      </c>
      <c r="G1453" s="5">
        <f t="shared" si="450"/>
        <v>0</v>
      </c>
      <c r="H1453" s="5">
        <f t="shared" si="435"/>
        <v>0</v>
      </c>
      <c r="I1453" s="5">
        <f t="shared" si="437"/>
        <v>0</v>
      </c>
      <c r="J1453" s="5" t="str">
        <f t="shared" si="441"/>
        <v/>
      </c>
      <c r="N1453" s="54"/>
      <c r="O1453" s="174" t="s">
        <v>219</v>
      </c>
      <c r="P1453" s="5">
        <f t="shared" si="449"/>
        <v>0</v>
      </c>
      <c r="Q1453" s="5">
        <f t="shared" si="444"/>
        <v>0</v>
      </c>
      <c r="R1453" s="5">
        <f t="shared" si="446"/>
        <v>0</v>
      </c>
      <c r="S1453" s="5">
        <f t="shared" si="448"/>
        <v>0</v>
      </c>
      <c r="T1453" s="5">
        <f t="shared" si="451"/>
        <v>0</v>
      </c>
      <c r="U1453" s="5">
        <f t="shared" si="436"/>
        <v>0</v>
      </c>
      <c r="V1453" s="5">
        <f t="shared" si="438"/>
        <v>0</v>
      </c>
      <c r="W1453" s="5" t="str">
        <f t="shared" si="442"/>
        <v/>
      </c>
      <c r="X1453" s="4" t="str">
        <f t="shared" si="439"/>
        <v/>
      </c>
    </row>
    <row r="1454" spans="1:24" x14ac:dyDescent="0.3">
      <c r="A1454" s="54"/>
      <c r="B1454" s="174" t="s">
        <v>219</v>
      </c>
      <c r="C1454" s="5">
        <f t="shared" si="440"/>
        <v>0</v>
      </c>
      <c r="D1454" s="5">
        <f t="shared" si="443"/>
        <v>0</v>
      </c>
      <c r="E1454" s="5">
        <f t="shared" si="445"/>
        <v>0</v>
      </c>
      <c r="F1454" s="5">
        <f t="shared" si="447"/>
        <v>0</v>
      </c>
      <c r="G1454" s="5">
        <f t="shared" si="450"/>
        <v>0</v>
      </c>
      <c r="H1454" s="5">
        <f t="shared" si="435"/>
        <v>0</v>
      </c>
      <c r="I1454" s="5">
        <f t="shared" si="437"/>
        <v>0</v>
      </c>
      <c r="J1454" s="5" t="str">
        <f t="shared" si="441"/>
        <v/>
      </c>
      <c r="N1454" s="54"/>
      <c r="O1454" s="174" t="s">
        <v>219</v>
      </c>
      <c r="P1454" s="5">
        <f t="shared" si="449"/>
        <v>0</v>
      </c>
      <c r="Q1454" s="5">
        <f t="shared" si="444"/>
        <v>0</v>
      </c>
      <c r="R1454" s="5">
        <f t="shared" si="446"/>
        <v>0</v>
      </c>
      <c r="S1454" s="5">
        <f t="shared" si="448"/>
        <v>0</v>
      </c>
      <c r="T1454" s="5">
        <f t="shared" si="451"/>
        <v>0</v>
      </c>
      <c r="U1454" s="5">
        <f t="shared" si="436"/>
        <v>0</v>
      </c>
      <c r="V1454" s="5">
        <f t="shared" si="438"/>
        <v>0</v>
      </c>
      <c r="W1454" s="5" t="str">
        <f t="shared" si="442"/>
        <v/>
      </c>
      <c r="X1454" s="4" t="str">
        <f t="shared" si="439"/>
        <v/>
      </c>
    </row>
    <row r="1455" spans="1:24" x14ac:dyDescent="0.3">
      <c r="A1455" s="54"/>
      <c r="B1455" s="174" t="s">
        <v>219</v>
      </c>
      <c r="C1455" s="5">
        <f t="shared" si="440"/>
        <v>0</v>
      </c>
      <c r="D1455" s="5">
        <f t="shared" si="443"/>
        <v>0</v>
      </c>
      <c r="E1455" s="5">
        <f t="shared" si="445"/>
        <v>0</v>
      </c>
      <c r="F1455" s="5">
        <f t="shared" si="447"/>
        <v>0</v>
      </c>
      <c r="G1455" s="5">
        <f t="shared" si="450"/>
        <v>0</v>
      </c>
      <c r="H1455" s="5">
        <f t="shared" si="435"/>
        <v>0</v>
      </c>
      <c r="I1455" s="5">
        <f t="shared" si="437"/>
        <v>0</v>
      </c>
      <c r="J1455" s="5" t="str">
        <f t="shared" si="441"/>
        <v/>
      </c>
      <c r="N1455" s="54"/>
      <c r="O1455" s="174" t="s">
        <v>219</v>
      </c>
      <c r="P1455" s="5">
        <f t="shared" si="449"/>
        <v>0</v>
      </c>
      <c r="Q1455" s="5">
        <f t="shared" si="444"/>
        <v>0</v>
      </c>
      <c r="R1455" s="5">
        <f t="shared" si="446"/>
        <v>0</v>
      </c>
      <c r="S1455" s="5">
        <f t="shared" si="448"/>
        <v>0</v>
      </c>
      <c r="T1455" s="5">
        <f t="shared" si="451"/>
        <v>0</v>
      </c>
      <c r="U1455" s="5">
        <f t="shared" si="436"/>
        <v>0</v>
      </c>
      <c r="V1455" s="5">
        <f t="shared" si="438"/>
        <v>0</v>
      </c>
      <c r="W1455" s="5" t="str">
        <f t="shared" si="442"/>
        <v/>
      </c>
      <c r="X1455" s="4" t="str">
        <f t="shared" si="439"/>
        <v/>
      </c>
    </row>
    <row r="1456" spans="1:24" x14ac:dyDescent="0.3">
      <c r="A1456" s="54"/>
      <c r="B1456" s="174" t="s">
        <v>219</v>
      </c>
      <c r="C1456" s="5">
        <f t="shared" si="440"/>
        <v>0</v>
      </c>
      <c r="D1456" s="5">
        <f t="shared" si="443"/>
        <v>0</v>
      </c>
      <c r="E1456" s="5">
        <f t="shared" si="445"/>
        <v>0</v>
      </c>
      <c r="F1456" s="5">
        <f t="shared" si="447"/>
        <v>0</v>
      </c>
      <c r="G1456" s="5">
        <f t="shared" si="450"/>
        <v>0</v>
      </c>
      <c r="H1456" s="5">
        <f t="shared" si="435"/>
        <v>0</v>
      </c>
      <c r="I1456" s="5">
        <f t="shared" si="437"/>
        <v>0</v>
      </c>
      <c r="J1456" s="5" t="str">
        <f t="shared" si="441"/>
        <v/>
      </c>
      <c r="N1456" s="54"/>
      <c r="O1456" s="174" t="s">
        <v>219</v>
      </c>
      <c r="P1456" s="5">
        <f t="shared" si="449"/>
        <v>0</v>
      </c>
      <c r="Q1456" s="5">
        <f t="shared" si="444"/>
        <v>0</v>
      </c>
      <c r="R1456" s="5">
        <f t="shared" si="446"/>
        <v>0</v>
      </c>
      <c r="S1456" s="5">
        <f t="shared" si="448"/>
        <v>0</v>
      </c>
      <c r="T1456" s="5">
        <f t="shared" si="451"/>
        <v>0</v>
      </c>
      <c r="U1456" s="5">
        <f t="shared" si="436"/>
        <v>0</v>
      </c>
      <c r="V1456" s="5">
        <f t="shared" si="438"/>
        <v>0</v>
      </c>
      <c r="W1456" s="5" t="str">
        <f t="shared" si="442"/>
        <v/>
      </c>
      <c r="X1456" s="4" t="str">
        <f t="shared" si="439"/>
        <v/>
      </c>
    </row>
    <row r="1457" spans="1:24" x14ac:dyDescent="0.3">
      <c r="A1457" s="54"/>
      <c r="B1457" s="174" t="s">
        <v>219</v>
      </c>
      <c r="C1457" s="5">
        <f t="shared" si="440"/>
        <v>0</v>
      </c>
      <c r="D1457" s="5">
        <f t="shared" si="443"/>
        <v>0</v>
      </c>
      <c r="E1457" s="5">
        <f t="shared" si="445"/>
        <v>0</v>
      </c>
      <c r="F1457" s="5">
        <f t="shared" si="447"/>
        <v>0</v>
      </c>
      <c r="G1457" s="5">
        <f t="shared" si="450"/>
        <v>0</v>
      </c>
      <c r="H1457" s="5">
        <f t="shared" si="435"/>
        <v>0</v>
      </c>
      <c r="I1457" s="5">
        <f t="shared" si="437"/>
        <v>0</v>
      </c>
      <c r="J1457" s="5" t="str">
        <f t="shared" si="441"/>
        <v/>
      </c>
      <c r="N1457" s="54"/>
      <c r="O1457" s="174" t="s">
        <v>219</v>
      </c>
      <c r="P1457" s="5">
        <f t="shared" si="449"/>
        <v>0</v>
      </c>
      <c r="Q1457" s="5">
        <f t="shared" si="444"/>
        <v>0</v>
      </c>
      <c r="R1457" s="5">
        <f t="shared" si="446"/>
        <v>0</v>
      </c>
      <c r="S1457" s="5">
        <f t="shared" si="448"/>
        <v>0</v>
      </c>
      <c r="T1457" s="5">
        <f t="shared" si="451"/>
        <v>0</v>
      </c>
      <c r="U1457" s="5">
        <f t="shared" si="436"/>
        <v>0</v>
      </c>
      <c r="V1457" s="5">
        <f t="shared" si="438"/>
        <v>0</v>
      </c>
      <c r="W1457" s="5" t="str">
        <f t="shared" si="442"/>
        <v/>
      </c>
      <c r="X1457" s="4" t="str">
        <f t="shared" si="439"/>
        <v/>
      </c>
    </row>
    <row r="1458" spans="1:24" x14ac:dyDescent="0.3">
      <c r="A1458" s="54"/>
      <c r="B1458" s="174" t="s">
        <v>219</v>
      </c>
      <c r="C1458" s="5">
        <f t="shared" si="440"/>
        <v>0</v>
      </c>
      <c r="D1458" s="5">
        <f t="shared" si="443"/>
        <v>0</v>
      </c>
      <c r="E1458" s="5">
        <f t="shared" si="445"/>
        <v>0</v>
      </c>
      <c r="F1458" s="5">
        <f t="shared" si="447"/>
        <v>0</v>
      </c>
      <c r="G1458" s="5">
        <f t="shared" si="450"/>
        <v>0</v>
      </c>
      <c r="H1458" s="5">
        <f t="shared" si="435"/>
        <v>0</v>
      </c>
      <c r="I1458" s="5">
        <f t="shared" si="437"/>
        <v>0</v>
      </c>
      <c r="J1458" s="5" t="str">
        <f t="shared" si="441"/>
        <v/>
      </c>
      <c r="N1458" s="54"/>
      <c r="O1458" s="174" t="s">
        <v>219</v>
      </c>
      <c r="P1458" s="5">
        <f t="shared" si="449"/>
        <v>0</v>
      </c>
      <c r="Q1458" s="5">
        <f t="shared" si="444"/>
        <v>0</v>
      </c>
      <c r="R1458" s="5">
        <f t="shared" si="446"/>
        <v>0</v>
      </c>
      <c r="S1458" s="5">
        <f t="shared" si="448"/>
        <v>0</v>
      </c>
      <c r="T1458" s="5">
        <f t="shared" si="451"/>
        <v>0</v>
      </c>
      <c r="U1458" s="5">
        <f t="shared" si="436"/>
        <v>0</v>
      </c>
      <c r="V1458" s="5">
        <f t="shared" si="438"/>
        <v>0</v>
      </c>
      <c r="W1458" s="5" t="str">
        <f t="shared" si="442"/>
        <v/>
      </c>
      <c r="X1458" s="4" t="str">
        <f t="shared" si="439"/>
        <v/>
      </c>
    </row>
    <row r="1459" spans="1:24" x14ac:dyDescent="0.3">
      <c r="A1459" s="54"/>
      <c r="B1459" s="174" t="s">
        <v>219</v>
      </c>
      <c r="C1459" s="5">
        <f t="shared" si="440"/>
        <v>0</v>
      </c>
      <c r="D1459" s="5">
        <f t="shared" si="443"/>
        <v>0</v>
      </c>
      <c r="E1459" s="5">
        <f t="shared" si="445"/>
        <v>0</v>
      </c>
      <c r="F1459" s="5">
        <f t="shared" si="447"/>
        <v>0</v>
      </c>
      <c r="G1459" s="5">
        <f t="shared" si="450"/>
        <v>0</v>
      </c>
      <c r="H1459" s="5">
        <f t="shared" si="435"/>
        <v>0</v>
      </c>
      <c r="I1459" s="5">
        <f t="shared" si="437"/>
        <v>0</v>
      </c>
      <c r="J1459" s="5" t="str">
        <f t="shared" si="441"/>
        <v/>
      </c>
      <c r="N1459" s="54"/>
      <c r="O1459" s="174" t="s">
        <v>219</v>
      </c>
      <c r="P1459" s="5">
        <f t="shared" si="449"/>
        <v>0</v>
      </c>
      <c r="Q1459" s="5">
        <f t="shared" si="444"/>
        <v>0</v>
      </c>
      <c r="R1459" s="5">
        <f t="shared" si="446"/>
        <v>0</v>
      </c>
      <c r="S1459" s="5">
        <f t="shared" si="448"/>
        <v>0</v>
      </c>
      <c r="T1459" s="5">
        <f t="shared" si="451"/>
        <v>0</v>
      </c>
      <c r="U1459" s="5">
        <f t="shared" si="436"/>
        <v>0</v>
      </c>
      <c r="V1459" s="5">
        <f t="shared" si="438"/>
        <v>0</v>
      </c>
      <c r="W1459" s="5" t="str">
        <f t="shared" si="442"/>
        <v/>
      </c>
      <c r="X1459" s="4" t="str">
        <f t="shared" si="439"/>
        <v/>
      </c>
    </row>
    <row r="1460" spans="1:24" x14ac:dyDescent="0.3">
      <c r="A1460" s="54"/>
      <c r="B1460" s="174" t="s">
        <v>219</v>
      </c>
      <c r="C1460" s="5">
        <f t="shared" si="440"/>
        <v>0</v>
      </c>
      <c r="D1460" s="5">
        <f t="shared" si="443"/>
        <v>0</v>
      </c>
      <c r="E1460" s="5">
        <f t="shared" si="445"/>
        <v>0</v>
      </c>
      <c r="F1460" s="5">
        <f t="shared" si="447"/>
        <v>0</v>
      </c>
      <c r="G1460" s="5">
        <f t="shared" si="450"/>
        <v>0</v>
      </c>
      <c r="H1460" s="5">
        <f t="shared" si="435"/>
        <v>0</v>
      </c>
      <c r="I1460" s="5">
        <f t="shared" si="437"/>
        <v>0</v>
      </c>
      <c r="J1460" s="5" t="str">
        <f t="shared" si="441"/>
        <v/>
      </c>
      <c r="N1460" s="54"/>
      <c r="O1460" s="174" t="s">
        <v>219</v>
      </c>
      <c r="P1460" s="5">
        <f t="shared" si="449"/>
        <v>0</v>
      </c>
      <c r="Q1460" s="5">
        <f t="shared" si="444"/>
        <v>0</v>
      </c>
      <c r="R1460" s="5">
        <f t="shared" si="446"/>
        <v>0</v>
      </c>
      <c r="S1460" s="5">
        <f t="shared" si="448"/>
        <v>0</v>
      </c>
      <c r="T1460" s="5">
        <f t="shared" si="451"/>
        <v>0</v>
      </c>
      <c r="U1460" s="5">
        <f t="shared" si="436"/>
        <v>0</v>
      </c>
      <c r="V1460" s="5">
        <f t="shared" si="438"/>
        <v>0</v>
      </c>
      <c r="W1460" s="5" t="str">
        <f t="shared" si="442"/>
        <v/>
      </c>
      <c r="X1460" s="4" t="str">
        <f t="shared" si="439"/>
        <v/>
      </c>
    </row>
    <row r="1461" spans="1:24" x14ac:dyDescent="0.3">
      <c r="A1461" s="54"/>
      <c r="B1461" s="174" t="s">
        <v>219</v>
      </c>
      <c r="C1461" s="5">
        <f t="shared" si="440"/>
        <v>0</v>
      </c>
      <c r="D1461" s="5">
        <f t="shared" si="443"/>
        <v>0</v>
      </c>
      <c r="E1461" s="5">
        <f t="shared" si="445"/>
        <v>0</v>
      </c>
      <c r="F1461" s="5">
        <f t="shared" si="447"/>
        <v>0</v>
      </c>
      <c r="G1461" s="5">
        <f t="shared" si="450"/>
        <v>0</v>
      </c>
      <c r="H1461" s="5">
        <f t="shared" si="435"/>
        <v>0</v>
      </c>
      <c r="I1461" s="5">
        <f t="shared" si="437"/>
        <v>0</v>
      </c>
      <c r="J1461" s="5" t="str">
        <f t="shared" si="441"/>
        <v/>
      </c>
      <c r="N1461" s="54"/>
      <c r="O1461" s="174" t="s">
        <v>219</v>
      </c>
      <c r="P1461" s="5">
        <f t="shared" si="449"/>
        <v>0</v>
      </c>
      <c r="Q1461" s="5">
        <f t="shared" si="444"/>
        <v>0</v>
      </c>
      <c r="R1461" s="5">
        <f t="shared" si="446"/>
        <v>0</v>
      </c>
      <c r="S1461" s="5">
        <f t="shared" si="448"/>
        <v>0</v>
      </c>
      <c r="T1461" s="5">
        <f t="shared" si="451"/>
        <v>0</v>
      </c>
      <c r="U1461" s="5">
        <f t="shared" si="436"/>
        <v>0</v>
      </c>
      <c r="V1461" s="5">
        <f t="shared" si="438"/>
        <v>0</v>
      </c>
      <c r="W1461" s="5" t="str">
        <f t="shared" si="442"/>
        <v/>
      </c>
      <c r="X1461" s="4" t="str">
        <f t="shared" si="439"/>
        <v/>
      </c>
    </row>
    <row r="1462" spans="1:24" x14ac:dyDescent="0.3">
      <c r="A1462" s="54"/>
      <c r="B1462" s="174" t="s">
        <v>219</v>
      </c>
      <c r="C1462" s="5">
        <f t="shared" si="440"/>
        <v>0</v>
      </c>
      <c r="D1462" s="5">
        <f t="shared" si="443"/>
        <v>0</v>
      </c>
      <c r="E1462" s="5">
        <f t="shared" si="445"/>
        <v>0</v>
      </c>
      <c r="F1462" s="5">
        <f t="shared" si="447"/>
        <v>0</v>
      </c>
      <c r="G1462" s="5">
        <f t="shared" si="450"/>
        <v>0</v>
      </c>
      <c r="H1462" s="5">
        <f t="shared" si="435"/>
        <v>0</v>
      </c>
      <c r="I1462" s="5">
        <f t="shared" si="437"/>
        <v>0</v>
      </c>
      <c r="J1462" s="5" t="str">
        <f t="shared" si="441"/>
        <v/>
      </c>
      <c r="N1462" s="54"/>
      <c r="O1462" s="174" t="s">
        <v>219</v>
      </c>
      <c r="P1462" s="5">
        <f t="shared" si="449"/>
        <v>0</v>
      </c>
      <c r="Q1462" s="5">
        <f t="shared" si="444"/>
        <v>0</v>
      </c>
      <c r="R1462" s="5">
        <f t="shared" si="446"/>
        <v>0</v>
      </c>
      <c r="S1462" s="5">
        <f t="shared" si="448"/>
        <v>0</v>
      </c>
      <c r="T1462" s="5">
        <f t="shared" si="451"/>
        <v>0</v>
      </c>
      <c r="U1462" s="5">
        <f t="shared" si="436"/>
        <v>0</v>
      </c>
      <c r="V1462" s="5">
        <f t="shared" si="438"/>
        <v>0</v>
      </c>
      <c r="W1462" s="5" t="str">
        <f t="shared" si="442"/>
        <v/>
      </c>
      <c r="X1462" s="4" t="str">
        <f t="shared" si="439"/>
        <v/>
      </c>
    </row>
    <row r="1463" spans="1:24" x14ac:dyDescent="0.3">
      <c r="A1463" s="54"/>
      <c r="B1463" s="174" t="s">
        <v>219</v>
      </c>
      <c r="C1463" s="5">
        <f t="shared" si="440"/>
        <v>0</v>
      </c>
      <c r="D1463" s="5">
        <f t="shared" si="443"/>
        <v>0</v>
      </c>
      <c r="E1463" s="5">
        <f t="shared" si="445"/>
        <v>0</v>
      </c>
      <c r="F1463" s="5">
        <f t="shared" si="447"/>
        <v>0</v>
      </c>
      <c r="G1463" s="5">
        <f t="shared" si="450"/>
        <v>0</v>
      </c>
      <c r="H1463" s="5">
        <f t="shared" si="435"/>
        <v>0</v>
      </c>
      <c r="I1463" s="5">
        <f t="shared" si="437"/>
        <v>0</v>
      </c>
      <c r="J1463" s="5" t="str">
        <f t="shared" si="441"/>
        <v/>
      </c>
      <c r="N1463" s="54"/>
      <c r="O1463" s="174" t="s">
        <v>219</v>
      </c>
      <c r="P1463" s="5">
        <f t="shared" si="449"/>
        <v>0</v>
      </c>
      <c r="Q1463" s="5">
        <f t="shared" si="444"/>
        <v>0</v>
      </c>
      <c r="R1463" s="5">
        <f t="shared" si="446"/>
        <v>0</v>
      </c>
      <c r="S1463" s="5">
        <f t="shared" si="448"/>
        <v>0</v>
      </c>
      <c r="T1463" s="5">
        <f t="shared" si="451"/>
        <v>0</v>
      </c>
      <c r="U1463" s="5">
        <f t="shared" si="436"/>
        <v>0</v>
      </c>
      <c r="V1463" s="5">
        <f t="shared" si="438"/>
        <v>0</v>
      </c>
      <c r="W1463" s="5" t="str">
        <f t="shared" si="442"/>
        <v/>
      </c>
      <c r="X1463" s="4" t="str">
        <f t="shared" si="439"/>
        <v/>
      </c>
    </row>
    <row r="1464" spans="1:24" x14ac:dyDescent="0.3">
      <c r="A1464" s="54"/>
      <c r="B1464" s="174" t="s">
        <v>219</v>
      </c>
      <c r="C1464" s="5">
        <f t="shared" si="440"/>
        <v>0</v>
      </c>
      <c r="D1464" s="5">
        <f t="shared" si="443"/>
        <v>0</v>
      </c>
      <c r="E1464" s="5">
        <f t="shared" si="445"/>
        <v>0</v>
      </c>
      <c r="F1464" s="5">
        <f t="shared" si="447"/>
        <v>0</v>
      </c>
      <c r="G1464" s="5">
        <f t="shared" si="450"/>
        <v>0</v>
      </c>
      <c r="H1464" s="5">
        <f t="shared" si="435"/>
        <v>0</v>
      </c>
      <c r="I1464" s="5">
        <f t="shared" si="437"/>
        <v>0</v>
      </c>
      <c r="J1464" s="5" t="str">
        <f t="shared" si="441"/>
        <v/>
      </c>
      <c r="N1464" s="54"/>
      <c r="O1464" s="174" t="s">
        <v>219</v>
      </c>
      <c r="P1464" s="5">
        <f t="shared" si="449"/>
        <v>0</v>
      </c>
      <c r="Q1464" s="5">
        <f t="shared" si="444"/>
        <v>0</v>
      </c>
      <c r="R1464" s="5">
        <f t="shared" si="446"/>
        <v>0</v>
      </c>
      <c r="S1464" s="5">
        <f t="shared" si="448"/>
        <v>0</v>
      </c>
      <c r="T1464" s="5">
        <f t="shared" si="451"/>
        <v>0</v>
      </c>
      <c r="U1464" s="5">
        <f t="shared" si="436"/>
        <v>0</v>
      </c>
      <c r="V1464" s="5">
        <f t="shared" si="438"/>
        <v>0</v>
      </c>
      <c r="W1464" s="5" t="str">
        <f t="shared" si="442"/>
        <v/>
      </c>
      <c r="X1464" s="4" t="str">
        <f t="shared" si="439"/>
        <v/>
      </c>
    </row>
    <row r="1465" spans="1:24" x14ac:dyDescent="0.3">
      <c r="A1465" s="54"/>
      <c r="B1465" s="174" t="s">
        <v>219</v>
      </c>
      <c r="C1465" s="5">
        <f t="shared" si="440"/>
        <v>0</v>
      </c>
      <c r="D1465" s="5">
        <f t="shared" si="443"/>
        <v>0</v>
      </c>
      <c r="E1465" s="5">
        <f t="shared" si="445"/>
        <v>0</v>
      </c>
      <c r="F1465" s="5">
        <f t="shared" si="447"/>
        <v>0</v>
      </c>
      <c r="G1465" s="5">
        <f t="shared" si="450"/>
        <v>0</v>
      </c>
      <c r="H1465" s="5">
        <f t="shared" si="435"/>
        <v>0</v>
      </c>
      <c r="I1465" s="5">
        <f t="shared" si="437"/>
        <v>0</v>
      </c>
      <c r="J1465" s="5" t="str">
        <f t="shared" si="441"/>
        <v/>
      </c>
      <c r="N1465" s="54"/>
      <c r="O1465" s="174" t="s">
        <v>219</v>
      </c>
      <c r="P1465" s="5">
        <f t="shared" si="449"/>
        <v>0</v>
      </c>
      <c r="Q1465" s="5">
        <f t="shared" si="444"/>
        <v>0</v>
      </c>
      <c r="R1465" s="5">
        <f t="shared" si="446"/>
        <v>0</v>
      </c>
      <c r="S1465" s="5">
        <f t="shared" si="448"/>
        <v>0</v>
      </c>
      <c r="T1465" s="5">
        <f t="shared" si="451"/>
        <v>0</v>
      </c>
      <c r="U1465" s="5">
        <f t="shared" si="436"/>
        <v>0</v>
      </c>
      <c r="V1465" s="5">
        <f t="shared" si="438"/>
        <v>0</v>
      </c>
      <c r="W1465" s="5" t="str">
        <f t="shared" si="442"/>
        <v/>
      </c>
      <c r="X1465" s="4" t="str">
        <f t="shared" si="439"/>
        <v/>
      </c>
    </row>
    <row r="1466" spans="1:24" x14ac:dyDescent="0.3">
      <c r="A1466" s="54"/>
      <c r="B1466" s="174" t="s">
        <v>219</v>
      </c>
      <c r="C1466" s="5">
        <f t="shared" si="440"/>
        <v>0</v>
      </c>
      <c r="D1466" s="5">
        <f t="shared" si="443"/>
        <v>0</v>
      </c>
      <c r="E1466" s="5">
        <f t="shared" si="445"/>
        <v>0</v>
      </c>
      <c r="F1466" s="5">
        <f t="shared" si="447"/>
        <v>0</v>
      </c>
      <c r="G1466" s="5">
        <f t="shared" si="450"/>
        <v>0</v>
      </c>
      <c r="H1466" s="5">
        <f t="shared" si="435"/>
        <v>0</v>
      </c>
      <c r="I1466" s="5">
        <f t="shared" si="437"/>
        <v>0</v>
      </c>
      <c r="J1466" s="5" t="str">
        <f t="shared" si="441"/>
        <v/>
      </c>
      <c r="N1466" s="54"/>
      <c r="O1466" s="174" t="s">
        <v>219</v>
      </c>
      <c r="P1466" s="5">
        <f t="shared" si="449"/>
        <v>0</v>
      </c>
      <c r="Q1466" s="5">
        <f t="shared" si="444"/>
        <v>0</v>
      </c>
      <c r="R1466" s="5">
        <f t="shared" si="446"/>
        <v>0</v>
      </c>
      <c r="S1466" s="5">
        <f t="shared" si="448"/>
        <v>0</v>
      </c>
      <c r="T1466" s="5">
        <f t="shared" si="451"/>
        <v>0</v>
      </c>
      <c r="U1466" s="5">
        <f t="shared" si="436"/>
        <v>0</v>
      </c>
      <c r="V1466" s="5">
        <f t="shared" si="438"/>
        <v>0</v>
      </c>
      <c r="W1466" s="5" t="str">
        <f t="shared" si="442"/>
        <v/>
      </c>
      <c r="X1466" s="4" t="str">
        <f t="shared" si="439"/>
        <v/>
      </c>
    </row>
    <row r="1467" spans="1:24" x14ac:dyDescent="0.3">
      <c r="A1467" s="54"/>
      <c r="B1467" s="174" t="s">
        <v>219</v>
      </c>
      <c r="C1467" s="5">
        <f t="shared" si="440"/>
        <v>0</v>
      </c>
      <c r="D1467" s="5">
        <f t="shared" si="443"/>
        <v>0</v>
      </c>
      <c r="E1467" s="5">
        <f t="shared" si="445"/>
        <v>0</v>
      </c>
      <c r="F1467" s="5">
        <f t="shared" si="447"/>
        <v>0</v>
      </c>
      <c r="G1467" s="5">
        <f t="shared" si="450"/>
        <v>0</v>
      </c>
      <c r="H1467" s="5">
        <f t="shared" si="435"/>
        <v>0</v>
      </c>
      <c r="I1467" s="5">
        <f t="shared" si="437"/>
        <v>0</v>
      </c>
      <c r="J1467" s="5" t="str">
        <f t="shared" si="441"/>
        <v/>
      </c>
      <c r="N1467" s="54"/>
      <c r="O1467" s="174" t="s">
        <v>219</v>
      </c>
      <c r="P1467" s="5">
        <f t="shared" si="449"/>
        <v>0</v>
      </c>
      <c r="Q1467" s="5">
        <f t="shared" si="444"/>
        <v>0</v>
      </c>
      <c r="R1467" s="5">
        <f t="shared" si="446"/>
        <v>0</v>
      </c>
      <c r="S1467" s="5">
        <f t="shared" si="448"/>
        <v>0</v>
      </c>
      <c r="T1467" s="5">
        <f t="shared" si="451"/>
        <v>0</v>
      </c>
      <c r="U1467" s="5">
        <f t="shared" si="436"/>
        <v>0</v>
      </c>
      <c r="V1467" s="5">
        <f t="shared" si="438"/>
        <v>0</v>
      </c>
      <c r="W1467" s="5" t="str">
        <f t="shared" si="442"/>
        <v/>
      </c>
      <c r="X1467" s="4" t="str">
        <f t="shared" si="439"/>
        <v/>
      </c>
    </row>
    <row r="1468" spans="1:24" x14ac:dyDescent="0.3">
      <c r="A1468" s="54"/>
      <c r="B1468" s="174" t="s">
        <v>219</v>
      </c>
      <c r="C1468" s="5">
        <f t="shared" si="440"/>
        <v>0</v>
      </c>
      <c r="D1468" s="5">
        <f t="shared" si="443"/>
        <v>0</v>
      </c>
      <c r="E1468" s="5">
        <f t="shared" si="445"/>
        <v>0</v>
      </c>
      <c r="F1468" s="5">
        <f t="shared" si="447"/>
        <v>0</v>
      </c>
      <c r="G1468" s="5">
        <f t="shared" si="450"/>
        <v>0</v>
      </c>
      <c r="H1468" s="5">
        <f t="shared" si="435"/>
        <v>0</v>
      </c>
      <c r="I1468" s="5">
        <f t="shared" si="437"/>
        <v>0</v>
      </c>
      <c r="J1468" s="5" t="str">
        <f t="shared" si="441"/>
        <v/>
      </c>
      <c r="N1468" s="54"/>
      <c r="O1468" s="174" t="s">
        <v>219</v>
      </c>
      <c r="P1468" s="5">
        <f t="shared" si="449"/>
        <v>0</v>
      </c>
      <c r="Q1468" s="5">
        <f t="shared" si="444"/>
        <v>0</v>
      </c>
      <c r="R1468" s="5">
        <f t="shared" si="446"/>
        <v>0</v>
      </c>
      <c r="S1468" s="5">
        <f t="shared" si="448"/>
        <v>0</v>
      </c>
      <c r="T1468" s="5">
        <f t="shared" si="451"/>
        <v>0</v>
      </c>
      <c r="U1468" s="5">
        <f t="shared" si="436"/>
        <v>0</v>
      </c>
      <c r="V1468" s="5">
        <f t="shared" si="438"/>
        <v>0</v>
      </c>
      <c r="W1468" s="5" t="str">
        <f t="shared" si="442"/>
        <v/>
      </c>
      <c r="X1468" s="4" t="str">
        <f t="shared" si="439"/>
        <v/>
      </c>
    </row>
    <row r="1469" spans="1:24" x14ac:dyDescent="0.3">
      <c r="A1469" s="54"/>
      <c r="B1469" s="174" t="s">
        <v>219</v>
      </c>
      <c r="C1469" s="5">
        <f t="shared" si="440"/>
        <v>0</v>
      </c>
      <c r="D1469" s="5">
        <f t="shared" si="443"/>
        <v>0</v>
      </c>
      <c r="E1469" s="5">
        <f t="shared" si="445"/>
        <v>0</v>
      </c>
      <c r="F1469" s="5">
        <f t="shared" si="447"/>
        <v>0</v>
      </c>
      <c r="G1469" s="5">
        <f t="shared" si="450"/>
        <v>0</v>
      </c>
      <c r="H1469" s="5">
        <f t="shared" si="435"/>
        <v>0</v>
      </c>
      <c r="I1469" s="5">
        <f t="shared" si="437"/>
        <v>0</v>
      </c>
      <c r="J1469" s="5" t="str">
        <f t="shared" si="441"/>
        <v/>
      </c>
      <c r="N1469" s="54"/>
      <c r="O1469" s="174" t="s">
        <v>219</v>
      </c>
      <c r="P1469" s="5">
        <f t="shared" si="449"/>
        <v>0</v>
      </c>
      <c r="Q1469" s="5">
        <f t="shared" si="444"/>
        <v>0</v>
      </c>
      <c r="R1469" s="5">
        <f t="shared" si="446"/>
        <v>0</v>
      </c>
      <c r="S1469" s="5">
        <f t="shared" si="448"/>
        <v>0</v>
      </c>
      <c r="T1469" s="5">
        <f t="shared" si="451"/>
        <v>0</v>
      </c>
      <c r="U1469" s="5">
        <f t="shared" si="436"/>
        <v>0</v>
      </c>
      <c r="V1469" s="5">
        <f t="shared" si="438"/>
        <v>0</v>
      </c>
      <c r="W1469" s="5" t="str">
        <f t="shared" si="442"/>
        <v/>
      </c>
      <c r="X1469" s="4" t="str">
        <f t="shared" si="439"/>
        <v/>
      </c>
    </row>
    <row r="1470" spans="1:24" x14ac:dyDescent="0.3">
      <c r="A1470" s="54"/>
      <c r="B1470" s="174" t="s">
        <v>219</v>
      </c>
      <c r="C1470" s="5">
        <f t="shared" si="440"/>
        <v>0</v>
      </c>
      <c r="D1470" s="5">
        <f t="shared" si="443"/>
        <v>0</v>
      </c>
      <c r="E1470" s="5">
        <f t="shared" si="445"/>
        <v>0</v>
      </c>
      <c r="F1470" s="5">
        <f t="shared" si="447"/>
        <v>0</v>
      </c>
      <c r="G1470" s="5">
        <f t="shared" si="450"/>
        <v>0</v>
      </c>
      <c r="H1470" s="5">
        <f t="shared" ref="H1470:H1533" si="452">IF(ISNUMBER(B1410),(IFERROR((B1470/B1410)-1,0)),0)</f>
        <v>0</v>
      </c>
      <c r="I1470" s="5">
        <f t="shared" si="437"/>
        <v>0</v>
      </c>
      <c r="J1470" s="5" t="str">
        <f t="shared" si="441"/>
        <v/>
      </c>
      <c r="N1470" s="54"/>
      <c r="O1470" s="174" t="s">
        <v>219</v>
      </c>
      <c r="P1470" s="5">
        <f t="shared" si="449"/>
        <v>0</v>
      </c>
      <c r="Q1470" s="5">
        <f t="shared" si="444"/>
        <v>0</v>
      </c>
      <c r="R1470" s="5">
        <f t="shared" si="446"/>
        <v>0</v>
      </c>
      <c r="S1470" s="5">
        <f t="shared" si="448"/>
        <v>0</v>
      </c>
      <c r="T1470" s="5">
        <f t="shared" si="451"/>
        <v>0</v>
      </c>
      <c r="U1470" s="5">
        <f t="shared" ref="U1470:U1533" si="453">IF(ISNUMBER(O1410),(IFERROR((O1470/O1410)-1,0)),0)</f>
        <v>0</v>
      </c>
      <c r="V1470" s="5">
        <f t="shared" si="438"/>
        <v>0</v>
      </c>
      <c r="W1470" s="5" t="str">
        <f t="shared" si="442"/>
        <v/>
      </c>
      <c r="X1470" s="4" t="str">
        <f t="shared" si="439"/>
        <v/>
      </c>
    </row>
    <row r="1471" spans="1:24" x14ac:dyDescent="0.3">
      <c r="A1471" s="54"/>
      <c r="B1471" s="174" t="s">
        <v>219</v>
      </c>
      <c r="C1471" s="5">
        <f t="shared" si="440"/>
        <v>0</v>
      </c>
      <c r="D1471" s="5">
        <f t="shared" si="443"/>
        <v>0</v>
      </c>
      <c r="E1471" s="5">
        <f t="shared" si="445"/>
        <v>0</v>
      </c>
      <c r="F1471" s="5">
        <f t="shared" si="447"/>
        <v>0</v>
      </c>
      <c r="G1471" s="5">
        <f t="shared" si="450"/>
        <v>0</v>
      </c>
      <c r="H1471" s="5">
        <f t="shared" si="452"/>
        <v>0</v>
      </c>
      <c r="I1471" s="5">
        <f t="shared" si="437"/>
        <v>0</v>
      </c>
      <c r="J1471" s="5" t="str">
        <f t="shared" si="441"/>
        <v/>
      </c>
      <c r="N1471" s="54"/>
      <c r="O1471" s="174" t="s">
        <v>219</v>
      </c>
      <c r="P1471" s="5">
        <f t="shared" si="449"/>
        <v>0</v>
      </c>
      <c r="Q1471" s="5">
        <f t="shared" si="444"/>
        <v>0</v>
      </c>
      <c r="R1471" s="5">
        <f t="shared" si="446"/>
        <v>0</v>
      </c>
      <c r="S1471" s="5">
        <f t="shared" si="448"/>
        <v>0</v>
      </c>
      <c r="T1471" s="5">
        <f t="shared" si="451"/>
        <v>0</v>
      </c>
      <c r="U1471" s="5">
        <f t="shared" si="453"/>
        <v>0</v>
      </c>
      <c r="V1471" s="5">
        <f t="shared" si="438"/>
        <v>0</v>
      </c>
      <c r="W1471" s="5" t="str">
        <f t="shared" si="442"/>
        <v/>
      </c>
      <c r="X1471" s="4" t="str">
        <f t="shared" si="439"/>
        <v/>
      </c>
    </row>
    <row r="1472" spans="1:24" x14ac:dyDescent="0.3">
      <c r="A1472" s="54"/>
      <c r="B1472" s="174" t="s">
        <v>219</v>
      </c>
      <c r="C1472" s="5">
        <f t="shared" si="440"/>
        <v>0</v>
      </c>
      <c r="D1472" s="5">
        <f t="shared" si="443"/>
        <v>0</v>
      </c>
      <c r="E1472" s="5">
        <f t="shared" si="445"/>
        <v>0</v>
      </c>
      <c r="F1472" s="5">
        <f t="shared" si="447"/>
        <v>0</v>
      </c>
      <c r="G1472" s="5">
        <f t="shared" si="450"/>
        <v>0</v>
      </c>
      <c r="H1472" s="5">
        <f t="shared" si="452"/>
        <v>0</v>
      </c>
      <c r="I1472" s="5">
        <f t="shared" si="437"/>
        <v>0</v>
      </c>
      <c r="J1472" s="5" t="str">
        <f t="shared" si="441"/>
        <v/>
      </c>
      <c r="N1472" s="54"/>
      <c r="O1472" s="174" t="s">
        <v>219</v>
      </c>
      <c r="P1472" s="5">
        <f t="shared" si="449"/>
        <v>0</v>
      </c>
      <c r="Q1472" s="5">
        <f t="shared" si="444"/>
        <v>0</v>
      </c>
      <c r="R1472" s="5">
        <f t="shared" si="446"/>
        <v>0</v>
      </c>
      <c r="S1472" s="5">
        <f t="shared" si="448"/>
        <v>0</v>
      </c>
      <c r="T1472" s="5">
        <f t="shared" si="451"/>
        <v>0</v>
      </c>
      <c r="U1472" s="5">
        <f t="shared" si="453"/>
        <v>0</v>
      </c>
      <c r="V1472" s="5">
        <f t="shared" si="438"/>
        <v>0</v>
      </c>
      <c r="W1472" s="5" t="str">
        <f t="shared" si="442"/>
        <v/>
      </c>
      <c r="X1472" s="4" t="str">
        <f t="shared" si="439"/>
        <v/>
      </c>
    </row>
    <row r="1473" spans="1:24" x14ac:dyDescent="0.3">
      <c r="A1473" s="54"/>
      <c r="B1473" s="174" t="s">
        <v>219</v>
      </c>
      <c r="C1473" s="5">
        <f t="shared" si="440"/>
        <v>0</v>
      </c>
      <c r="D1473" s="5">
        <f t="shared" si="443"/>
        <v>0</v>
      </c>
      <c r="E1473" s="5">
        <f t="shared" si="445"/>
        <v>0</v>
      </c>
      <c r="F1473" s="5">
        <f t="shared" si="447"/>
        <v>0</v>
      </c>
      <c r="G1473" s="5">
        <f t="shared" si="450"/>
        <v>0</v>
      </c>
      <c r="H1473" s="5">
        <f t="shared" si="452"/>
        <v>0</v>
      </c>
      <c r="I1473" s="5">
        <f t="shared" si="437"/>
        <v>0</v>
      </c>
      <c r="J1473" s="5" t="str">
        <f t="shared" si="441"/>
        <v/>
      </c>
      <c r="N1473" s="54"/>
      <c r="O1473" s="174" t="s">
        <v>219</v>
      </c>
      <c r="P1473" s="5">
        <f t="shared" si="449"/>
        <v>0</v>
      </c>
      <c r="Q1473" s="5">
        <f t="shared" si="444"/>
        <v>0</v>
      </c>
      <c r="R1473" s="5">
        <f t="shared" si="446"/>
        <v>0</v>
      </c>
      <c r="S1473" s="5">
        <f t="shared" si="448"/>
        <v>0</v>
      </c>
      <c r="T1473" s="5">
        <f t="shared" si="451"/>
        <v>0</v>
      </c>
      <c r="U1473" s="5">
        <f t="shared" si="453"/>
        <v>0</v>
      </c>
      <c r="V1473" s="5">
        <f t="shared" si="438"/>
        <v>0</v>
      </c>
      <c r="W1473" s="5" t="str">
        <f t="shared" si="442"/>
        <v/>
      </c>
      <c r="X1473" s="4" t="str">
        <f t="shared" si="439"/>
        <v/>
      </c>
    </row>
    <row r="1474" spans="1:24" x14ac:dyDescent="0.3">
      <c r="A1474" s="54"/>
      <c r="B1474" s="174" t="s">
        <v>219</v>
      </c>
      <c r="C1474" s="5">
        <f t="shared" si="440"/>
        <v>0</v>
      </c>
      <c r="D1474" s="5">
        <f t="shared" si="443"/>
        <v>0</v>
      </c>
      <c r="E1474" s="5">
        <f t="shared" si="445"/>
        <v>0</v>
      </c>
      <c r="F1474" s="5">
        <f t="shared" si="447"/>
        <v>0</v>
      </c>
      <c r="G1474" s="5">
        <f t="shared" si="450"/>
        <v>0</v>
      </c>
      <c r="H1474" s="5">
        <f t="shared" si="452"/>
        <v>0</v>
      </c>
      <c r="I1474" s="5">
        <f t="shared" ref="I1474:I1537" si="454">IFERROR(IFERROR(IFERROR(IFERROR(IFERROR(IFERROR(IFERROR(IFERROR((B1474/(VLOOKUP((DATE(YEAR(A1474),MONTH(1),1)-1),A:B,2,FALSE)))-1,(B1474/(VLOOKUP((DATE(YEAR(A1474),MONTH(1),1)-2),A:B,2,FALSE)))-1),(B1474/(VLOOKUP((DATE(YEAR(A1474),MONTH(1),1)-3),A:B,2,FALSE)))-1),(B1474/(VLOOKUP((DATE(YEAR(A1474),MONTH(1),1)-4),A:B,2,FALSE)))-1),(B1474/(VLOOKUP((DATE(YEAR(A1474),MONTH(1),1)-5),A:B,2,FALSE)))-1),(B1474/(VLOOKUP((DATE(YEAR(A1474),MONTH(1),1)-6),A:B,2,FALSE)))-1),(B1474/(VLOOKUP((DATE(YEAR(A1474),MONTH(1),1)-7),A:B,2,FALSE)))-1),(B1474/(VLOOKUP((DATE(YEAR(A1474),MONTH(1),1)-8),A:B,2,FALSE)))-1),0)</f>
        <v>0</v>
      </c>
      <c r="J1474" s="5" t="str">
        <f t="shared" si="441"/>
        <v/>
      </c>
      <c r="N1474" s="54"/>
      <c r="O1474" s="174" t="s">
        <v>219</v>
      </c>
      <c r="P1474" s="5">
        <f t="shared" si="449"/>
        <v>0</v>
      </c>
      <c r="Q1474" s="5">
        <f t="shared" si="444"/>
        <v>0</v>
      </c>
      <c r="R1474" s="5">
        <f t="shared" si="446"/>
        <v>0</v>
      </c>
      <c r="S1474" s="5">
        <f t="shared" si="448"/>
        <v>0</v>
      </c>
      <c r="T1474" s="5">
        <f t="shared" si="451"/>
        <v>0</v>
      </c>
      <c r="U1474" s="5">
        <f t="shared" si="453"/>
        <v>0</v>
      </c>
      <c r="V1474" s="5">
        <f t="shared" ref="V1474:V1537" si="455">IFERROR(IFERROR(IFERROR(IFERROR(IFERROR(IFERROR(IFERROR(IFERROR((O1474/(VLOOKUP((DATE(YEAR(N1474),MONTH(1),1)-1),N:O,2,FALSE)))-1,(O1474/(VLOOKUP((DATE(YEAR(N1474),MONTH(1),1)-2),N:O,2,FALSE)))-1),(O1474/(VLOOKUP((DATE(YEAR(N1474),MONTH(1),1)-3),N:O,2,FALSE)))-1),(O1474/(VLOOKUP((DATE(YEAR(N1474),MONTH(1),1)-4),N:O,2,FALSE)))-1),(O1474/(VLOOKUP((DATE(YEAR(N1474),MONTH(1),1)-5),N:O,2,FALSE)))-1),(O1474/(VLOOKUP((DATE(YEAR(N1474),MONTH(1),1)-6),N:O,2,FALSE)))-1),(O1474/(VLOOKUP((DATE(YEAR(N1474),MONTH(1),1)-7),N:O,2,FALSE)))-1),(O1474/(VLOOKUP((DATE(YEAR(N1474),MONTH(1),1)-8),N:O,2,FALSE)))-1),0)</f>
        <v>0</v>
      </c>
      <c r="W1474" s="5" t="str">
        <f t="shared" si="442"/>
        <v/>
      </c>
      <c r="X1474" s="4" t="str">
        <f t="shared" ref="X1474:X1537" si="456">IF((OR(J:J=-1,J:J =0)), 1000,J:J )</f>
        <v/>
      </c>
    </row>
    <row r="1475" spans="1:24" x14ac:dyDescent="0.3">
      <c r="A1475" s="54"/>
      <c r="B1475" s="174" t="s">
        <v>219</v>
      </c>
      <c r="C1475" s="5">
        <f t="shared" ref="C1475:C1538" si="457">IFERROR((B1475/B1474)-1,0)</f>
        <v>0</v>
      </c>
      <c r="D1475" s="5">
        <f t="shared" si="443"/>
        <v>0</v>
      </c>
      <c r="E1475" s="5">
        <f t="shared" si="445"/>
        <v>0</v>
      </c>
      <c r="F1475" s="5">
        <f t="shared" si="447"/>
        <v>0</v>
      </c>
      <c r="G1475" s="5">
        <f t="shared" si="450"/>
        <v>0</v>
      </c>
      <c r="H1475" s="5">
        <f t="shared" si="452"/>
        <v>0</v>
      </c>
      <c r="I1475" s="5">
        <f t="shared" si="454"/>
        <v>0</v>
      </c>
      <c r="J1475" s="5" t="str">
        <f t="shared" ref="J1475:J1538" si="458">IF(B1475="asd","",(B1475/$B$1)-1)</f>
        <v/>
      </c>
      <c r="N1475" s="54"/>
      <c r="O1475" s="174" t="s">
        <v>219</v>
      </c>
      <c r="P1475" s="5">
        <f t="shared" si="449"/>
        <v>0</v>
      </c>
      <c r="Q1475" s="5">
        <f t="shared" si="444"/>
        <v>0</v>
      </c>
      <c r="R1475" s="5">
        <f t="shared" si="446"/>
        <v>0</v>
      </c>
      <c r="S1475" s="5">
        <f t="shared" si="448"/>
        <v>0</v>
      </c>
      <c r="T1475" s="5">
        <f t="shared" si="451"/>
        <v>0</v>
      </c>
      <c r="U1475" s="5">
        <f t="shared" si="453"/>
        <v>0</v>
      </c>
      <c r="V1475" s="5">
        <f t="shared" si="455"/>
        <v>0</v>
      </c>
      <c r="W1475" s="5" t="str">
        <f t="shared" ref="W1475:W1538" si="459">IF(O1475="asd","",(O1475/$O$1)-1)</f>
        <v/>
      </c>
      <c r="X1475" s="4" t="str">
        <f t="shared" si="456"/>
        <v/>
      </c>
    </row>
    <row r="1476" spans="1:24" x14ac:dyDescent="0.3">
      <c r="A1476" s="54"/>
      <c r="B1476" s="174" t="s">
        <v>219</v>
      </c>
      <c r="C1476" s="5">
        <f t="shared" si="457"/>
        <v>0</v>
      </c>
      <c r="D1476" s="5">
        <f t="shared" si="443"/>
        <v>0</v>
      </c>
      <c r="E1476" s="5">
        <f t="shared" si="445"/>
        <v>0</v>
      </c>
      <c r="F1476" s="5">
        <f t="shared" si="447"/>
        <v>0</v>
      </c>
      <c r="G1476" s="5">
        <f t="shared" si="450"/>
        <v>0</v>
      </c>
      <c r="H1476" s="5">
        <f t="shared" si="452"/>
        <v>0</v>
      </c>
      <c r="I1476" s="5">
        <f t="shared" si="454"/>
        <v>0</v>
      </c>
      <c r="J1476" s="5" t="str">
        <f t="shared" si="458"/>
        <v/>
      </c>
      <c r="N1476" s="54"/>
      <c r="O1476" s="174" t="s">
        <v>219</v>
      </c>
      <c r="P1476" s="5">
        <f t="shared" si="449"/>
        <v>0</v>
      </c>
      <c r="Q1476" s="5">
        <f t="shared" si="444"/>
        <v>0</v>
      </c>
      <c r="R1476" s="5">
        <f t="shared" si="446"/>
        <v>0</v>
      </c>
      <c r="S1476" s="5">
        <f t="shared" si="448"/>
        <v>0</v>
      </c>
      <c r="T1476" s="5">
        <f t="shared" si="451"/>
        <v>0</v>
      </c>
      <c r="U1476" s="5">
        <f t="shared" si="453"/>
        <v>0</v>
      </c>
      <c r="V1476" s="5">
        <f t="shared" si="455"/>
        <v>0</v>
      </c>
      <c r="W1476" s="5" t="str">
        <f t="shared" si="459"/>
        <v/>
      </c>
      <c r="X1476" s="4" t="str">
        <f t="shared" si="456"/>
        <v/>
      </c>
    </row>
    <row r="1477" spans="1:24" x14ac:dyDescent="0.3">
      <c r="A1477" s="54"/>
      <c r="B1477" s="174" t="s">
        <v>219</v>
      </c>
      <c r="C1477" s="5">
        <f t="shared" si="457"/>
        <v>0</v>
      </c>
      <c r="D1477" s="5">
        <f t="shared" ref="D1477:D1540" si="460">IFERROR((B1477/B1474)-1,0)</f>
        <v>0</v>
      </c>
      <c r="E1477" s="5">
        <f t="shared" si="445"/>
        <v>0</v>
      </c>
      <c r="F1477" s="5">
        <f t="shared" si="447"/>
        <v>0</v>
      </c>
      <c r="G1477" s="5">
        <f t="shared" si="450"/>
        <v>0</v>
      </c>
      <c r="H1477" s="5">
        <f t="shared" si="452"/>
        <v>0</v>
      </c>
      <c r="I1477" s="5">
        <f t="shared" si="454"/>
        <v>0</v>
      </c>
      <c r="J1477" s="5" t="str">
        <f t="shared" si="458"/>
        <v/>
      </c>
      <c r="N1477" s="54"/>
      <c r="O1477" s="174" t="s">
        <v>219</v>
      </c>
      <c r="P1477" s="5">
        <f t="shared" si="449"/>
        <v>0</v>
      </c>
      <c r="Q1477" s="5">
        <f t="shared" ref="Q1477:Q1540" si="461">IFERROR((O1477/O1474)-1,0)</f>
        <v>0</v>
      </c>
      <c r="R1477" s="5">
        <f t="shared" si="446"/>
        <v>0</v>
      </c>
      <c r="S1477" s="5">
        <f t="shared" si="448"/>
        <v>0</v>
      </c>
      <c r="T1477" s="5">
        <f t="shared" si="451"/>
        <v>0</v>
      </c>
      <c r="U1477" s="5">
        <f t="shared" si="453"/>
        <v>0</v>
      </c>
      <c r="V1477" s="5">
        <f t="shared" si="455"/>
        <v>0</v>
      </c>
      <c r="W1477" s="5" t="str">
        <f t="shared" si="459"/>
        <v/>
      </c>
      <c r="X1477" s="4" t="str">
        <f t="shared" si="456"/>
        <v/>
      </c>
    </row>
    <row r="1478" spans="1:24" x14ac:dyDescent="0.3">
      <c r="A1478" s="54"/>
      <c r="B1478" s="174" t="s">
        <v>219</v>
      </c>
      <c r="C1478" s="5">
        <f t="shared" si="457"/>
        <v>0</v>
      </c>
      <c r="D1478" s="5">
        <f t="shared" si="460"/>
        <v>0</v>
      </c>
      <c r="E1478" s="5">
        <f t="shared" si="445"/>
        <v>0</v>
      </c>
      <c r="F1478" s="5">
        <f t="shared" si="447"/>
        <v>0</v>
      </c>
      <c r="G1478" s="5">
        <f t="shared" si="450"/>
        <v>0</v>
      </c>
      <c r="H1478" s="5">
        <f t="shared" si="452"/>
        <v>0</v>
      </c>
      <c r="I1478" s="5">
        <f t="shared" si="454"/>
        <v>0</v>
      </c>
      <c r="J1478" s="5" t="str">
        <f t="shared" si="458"/>
        <v/>
      </c>
      <c r="N1478" s="54"/>
      <c r="O1478" s="174" t="s">
        <v>219</v>
      </c>
      <c r="P1478" s="5">
        <f t="shared" si="449"/>
        <v>0</v>
      </c>
      <c r="Q1478" s="5">
        <f t="shared" si="461"/>
        <v>0</v>
      </c>
      <c r="R1478" s="5">
        <f t="shared" si="446"/>
        <v>0</v>
      </c>
      <c r="S1478" s="5">
        <f t="shared" si="448"/>
        <v>0</v>
      </c>
      <c r="T1478" s="5">
        <f t="shared" si="451"/>
        <v>0</v>
      </c>
      <c r="U1478" s="5">
        <f t="shared" si="453"/>
        <v>0</v>
      </c>
      <c r="V1478" s="5">
        <f t="shared" si="455"/>
        <v>0</v>
      </c>
      <c r="W1478" s="5" t="str">
        <f t="shared" si="459"/>
        <v/>
      </c>
      <c r="X1478" s="4" t="str">
        <f t="shared" si="456"/>
        <v/>
      </c>
    </row>
    <row r="1479" spans="1:24" x14ac:dyDescent="0.3">
      <c r="A1479" s="54"/>
      <c r="B1479" s="174" t="s">
        <v>219</v>
      </c>
      <c r="C1479" s="5">
        <f t="shared" si="457"/>
        <v>0</v>
      </c>
      <c r="D1479" s="5">
        <f t="shared" si="460"/>
        <v>0</v>
      </c>
      <c r="E1479" s="5">
        <f t="shared" si="445"/>
        <v>0</v>
      </c>
      <c r="F1479" s="5">
        <f t="shared" si="447"/>
        <v>0</v>
      </c>
      <c r="G1479" s="5">
        <f t="shared" si="450"/>
        <v>0</v>
      </c>
      <c r="H1479" s="5">
        <f t="shared" si="452"/>
        <v>0</v>
      </c>
      <c r="I1479" s="5">
        <f t="shared" si="454"/>
        <v>0</v>
      </c>
      <c r="J1479" s="5" t="str">
        <f t="shared" si="458"/>
        <v/>
      </c>
      <c r="N1479" s="54"/>
      <c r="O1479" s="174" t="s">
        <v>219</v>
      </c>
      <c r="P1479" s="5">
        <f t="shared" si="449"/>
        <v>0</v>
      </c>
      <c r="Q1479" s="5">
        <f t="shared" si="461"/>
        <v>0</v>
      </c>
      <c r="R1479" s="5">
        <f t="shared" si="446"/>
        <v>0</v>
      </c>
      <c r="S1479" s="5">
        <f t="shared" si="448"/>
        <v>0</v>
      </c>
      <c r="T1479" s="5">
        <f t="shared" si="451"/>
        <v>0</v>
      </c>
      <c r="U1479" s="5">
        <f t="shared" si="453"/>
        <v>0</v>
      </c>
      <c r="V1479" s="5">
        <f t="shared" si="455"/>
        <v>0</v>
      </c>
      <c r="W1479" s="5" t="str">
        <f t="shared" si="459"/>
        <v/>
      </c>
      <c r="X1479" s="4" t="str">
        <f t="shared" si="456"/>
        <v/>
      </c>
    </row>
    <row r="1480" spans="1:24" x14ac:dyDescent="0.3">
      <c r="A1480" s="54"/>
      <c r="B1480" s="174" t="s">
        <v>219</v>
      </c>
      <c r="C1480" s="5">
        <f t="shared" si="457"/>
        <v>0</v>
      </c>
      <c r="D1480" s="5">
        <f t="shared" si="460"/>
        <v>0</v>
      </c>
      <c r="E1480" s="5">
        <f t="shared" ref="E1480:E1543" si="462">IFERROR((B1480/B1474)-1,0)</f>
        <v>0</v>
      </c>
      <c r="F1480" s="5">
        <f t="shared" si="447"/>
        <v>0</v>
      </c>
      <c r="G1480" s="5">
        <f t="shared" si="450"/>
        <v>0</v>
      </c>
      <c r="H1480" s="5">
        <f t="shared" si="452"/>
        <v>0</v>
      </c>
      <c r="I1480" s="5">
        <f t="shared" si="454"/>
        <v>0</v>
      </c>
      <c r="J1480" s="5" t="str">
        <f t="shared" si="458"/>
        <v/>
      </c>
      <c r="N1480" s="54"/>
      <c r="O1480" s="174" t="s">
        <v>219</v>
      </c>
      <c r="P1480" s="5">
        <f t="shared" si="449"/>
        <v>0</v>
      </c>
      <c r="Q1480" s="5">
        <f t="shared" si="461"/>
        <v>0</v>
      </c>
      <c r="R1480" s="5">
        <f t="shared" ref="R1480:R1543" si="463">IFERROR((O1480/O1474)-1,0)</f>
        <v>0</v>
      </c>
      <c r="S1480" s="5">
        <f t="shared" si="448"/>
        <v>0</v>
      </c>
      <c r="T1480" s="5">
        <f t="shared" si="451"/>
        <v>0</v>
      </c>
      <c r="U1480" s="5">
        <f t="shared" si="453"/>
        <v>0</v>
      </c>
      <c r="V1480" s="5">
        <f t="shared" si="455"/>
        <v>0</v>
      </c>
      <c r="W1480" s="5" t="str">
        <f t="shared" si="459"/>
        <v/>
      </c>
      <c r="X1480" s="4" t="str">
        <f t="shared" si="456"/>
        <v/>
      </c>
    </row>
    <row r="1481" spans="1:24" x14ac:dyDescent="0.3">
      <c r="A1481" s="54"/>
      <c r="B1481" s="174" t="s">
        <v>219</v>
      </c>
      <c r="C1481" s="5">
        <f t="shared" si="457"/>
        <v>0</v>
      </c>
      <c r="D1481" s="5">
        <f t="shared" si="460"/>
        <v>0</v>
      </c>
      <c r="E1481" s="5">
        <f t="shared" si="462"/>
        <v>0</v>
      </c>
      <c r="F1481" s="5">
        <f t="shared" si="447"/>
        <v>0</v>
      </c>
      <c r="G1481" s="5">
        <f t="shared" si="450"/>
        <v>0</v>
      </c>
      <c r="H1481" s="5">
        <f t="shared" si="452"/>
        <v>0</v>
      </c>
      <c r="I1481" s="5">
        <f t="shared" si="454"/>
        <v>0</v>
      </c>
      <c r="J1481" s="5" t="str">
        <f t="shared" si="458"/>
        <v/>
      </c>
      <c r="N1481" s="54"/>
      <c r="O1481" s="174" t="s">
        <v>219</v>
      </c>
      <c r="P1481" s="5">
        <f t="shared" si="449"/>
        <v>0</v>
      </c>
      <c r="Q1481" s="5">
        <f t="shared" si="461"/>
        <v>0</v>
      </c>
      <c r="R1481" s="5">
        <f t="shared" si="463"/>
        <v>0</v>
      </c>
      <c r="S1481" s="5">
        <f t="shared" si="448"/>
        <v>0</v>
      </c>
      <c r="T1481" s="5">
        <f t="shared" si="451"/>
        <v>0</v>
      </c>
      <c r="U1481" s="5">
        <f t="shared" si="453"/>
        <v>0</v>
      </c>
      <c r="V1481" s="5">
        <f t="shared" si="455"/>
        <v>0</v>
      </c>
      <c r="W1481" s="5" t="str">
        <f t="shared" si="459"/>
        <v/>
      </c>
      <c r="X1481" s="4" t="str">
        <f t="shared" si="456"/>
        <v/>
      </c>
    </row>
    <row r="1482" spans="1:24" x14ac:dyDescent="0.3">
      <c r="A1482" s="54"/>
      <c r="B1482" s="174" t="s">
        <v>219</v>
      </c>
      <c r="C1482" s="5">
        <f t="shared" si="457"/>
        <v>0</v>
      </c>
      <c r="D1482" s="5">
        <f t="shared" si="460"/>
        <v>0</v>
      </c>
      <c r="E1482" s="5">
        <f t="shared" si="462"/>
        <v>0</v>
      </c>
      <c r="F1482" s="5">
        <f t="shared" si="447"/>
        <v>0</v>
      </c>
      <c r="G1482" s="5">
        <f t="shared" si="450"/>
        <v>0</v>
      </c>
      <c r="H1482" s="5">
        <f t="shared" si="452"/>
        <v>0</v>
      </c>
      <c r="I1482" s="5">
        <f t="shared" si="454"/>
        <v>0</v>
      </c>
      <c r="J1482" s="5" t="str">
        <f t="shared" si="458"/>
        <v/>
      </c>
      <c r="N1482" s="54"/>
      <c r="O1482" s="174" t="s">
        <v>219</v>
      </c>
      <c r="P1482" s="5">
        <f t="shared" si="449"/>
        <v>0</v>
      </c>
      <c r="Q1482" s="5">
        <f t="shared" si="461"/>
        <v>0</v>
      </c>
      <c r="R1482" s="5">
        <f t="shared" si="463"/>
        <v>0</v>
      </c>
      <c r="S1482" s="5">
        <f t="shared" si="448"/>
        <v>0</v>
      </c>
      <c r="T1482" s="5">
        <f t="shared" si="451"/>
        <v>0</v>
      </c>
      <c r="U1482" s="5">
        <f t="shared" si="453"/>
        <v>0</v>
      </c>
      <c r="V1482" s="5">
        <f t="shared" si="455"/>
        <v>0</v>
      </c>
      <c r="W1482" s="5" t="str">
        <f t="shared" si="459"/>
        <v/>
      </c>
      <c r="X1482" s="4" t="str">
        <f t="shared" si="456"/>
        <v/>
      </c>
    </row>
    <row r="1483" spans="1:24" x14ac:dyDescent="0.3">
      <c r="A1483" s="54"/>
      <c r="B1483" s="174" t="s">
        <v>219</v>
      </c>
      <c r="C1483" s="5">
        <f t="shared" si="457"/>
        <v>0</v>
      </c>
      <c r="D1483" s="5">
        <f t="shared" si="460"/>
        <v>0</v>
      </c>
      <c r="E1483" s="5">
        <f t="shared" si="462"/>
        <v>0</v>
      </c>
      <c r="F1483" s="5">
        <f t="shared" si="447"/>
        <v>0</v>
      </c>
      <c r="G1483" s="5">
        <f t="shared" si="450"/>
        <v>0</v>
      </c>
      <c r="H1483" s="5">
        <f t="shared" si="452"/>
        <v>0</v>
      </c>
      <c r="I1483" s="5">
        <f t="shared" si="454"/>
        <v>0</v>
      </c>
      <c r="J1483" s="5" t="str">
        <f t="shared" si="458"/>
        <v/>
      </c>
      <c r="N1483" s="54"/>
      <c r="O1483" s="174" t="s">
        <v>219</v>
      </c>
      <c r="P1483" s="5">
        <f t="shared" si="449"/>
        <v>0</v>
      </c>
      <c r="Q1483" s="5">
        <f t="shared" si="461"/>
        <v>0</v>
      </c>
      <c r="R1483" s="5">
        <f t="shared" si="463"/>
        <v>0</v>
      </c>
      <c r="S1483" s="5">
        <f t="shared" si="448"/>
        <v>0</v>
      </c>
      <c r="T1483" s="5">
        <f t="shared" si="451"/>
        <v>0</v>
      </c>
      <c r="U1483" s="5">
        <f t="shared" si="453"/>
        <v>0</v>
      </c>
      <c r="V1483" s="5">
        <f t="shared" si="455"/>
        <v>0</v>
      </c>
      <c r="W1483" s="5" t="str">
        <f t="shared" si="459"/>
        <v/>
      </c>
      <c r="X1483" s="4" t="str">
        <f t="shared" si="456"/>
        <v/>
      </c>
    </row>
    <row r="1484" spans="1:24" x14ac:dyDescent="0.3">
      <c r="A1484" s="54"/>
      <c r="B1484" s="174" t="s">
        <v>219</v>
      </c>
      <c r="C1484" s="5">
        <f t="shared" si="457"/>
        <v>0</v>
      </c>
      <c r="D1484" s="5">
        <f t="shared" si="460"/>
        <v>0</v>
      </c>
      <c r="E1484" s="5">
        <f t="shared" si="462"/>
        <v>0</v>
      </c>
      <c r="F1484" s="5">
        <f t="shared" si="447"/>
        <v>0</v>
      </c>
      <c r="G1484" s="5">
        <f t="shared" si="450"/>
        <v>0</v>
      </c>
      <c r="H1484" s="5">
        <f t="shared" si="452"/>
        <v>0</v>
      </c>
      <c r="I1484" s="5">
        <f t="shared" si="454"/>
        <v>0</v>
      </c>
      <c r="J1484" s="5" t="str">
        <f t="shared" si="458"/>
        <v/>
      </c>
      <c r="N1484" s="54"/>
      <c r="O1484" s="174" t="s">
        <v>219</v>
      </c>
      <c r="P1484" s="5">
        <f t="shared" si="449"/>
        <v>0</v>
      </c>
      <c r="Q1484" s="5">
        <f t="shared" si="461"/>
        <v>0</v>
      </c>
      <c r="R1484" s="5">
        <f t="shared" si="463"/>
        <v>0</v>
      </c>
      <c r="S1484" s="5">
        <f t="shared" si="448"/>
        <v>0</v>
      </c>
      <c r="T1484" s="5">
        <f t="shared" si="451"/>
        <v>0</v>
      </c>
      <c r="U1484" s="5">
        <f t="shared" si="453"/>
        <v>0</v>
      </c>
      <c r="V1484" s="5">
        <f t="shared" si="455"/>
        <v>0</v>
      </c>
      <c r="W1484" s="5" t="str">
        <f t="shared" si="459"/>
        <v/>
      </c>
      <c r="X1484" s="4" t="str">
        <f t="shared" si="456"/>
        <v/>
      </c>
    </row>
    <row r="1485" spans="1:24" x14ac:dyDescent="0.3">
      <c r="A1485" s="54"/>
      <c r="B1485" s="174" t="s">
        <v>219</v>
      </c>
      <c r="C1485" s="5">
        <f t="shared" si="457"/>
        <v>0</v>
      </c>
      <c r="D1485" s="5">
        <f t="shared" si="460"/>
        <v>0</v>
      </c>
      <c r="E1485" s="5">
        <f t="shared" si="462"/>
        <v>0</v>
      </c>
      <c r="F1485" s="5">
        <f t="shared" si="447"/>
        <v>0</v>
      </c>
      <c r="G1485" s="5">
        <f t="shared" si="450"/>
        <v>0</v>
      </c>
      <c r="H1485" s="5">
        <f t="shared" si="452"/>
        <v>0</v>
      </c>
      <c r="I1485" s="5">
        <f t="shared" si="454"/>
        <v>0</v>
      </c>
      <c r="J1485" s="5" t="str">
        <f t="shared" si="458"/>
        <v/>
      </c>
      <c r="N1485" s="54"/>
      <c r="O1485" s="174" t="s">
        <v>219</v>
      </c>
      <c r="P1485" s="5">
        <f t="shared" si="449"/>
        <v>0</v>
      </c>
      <c r="Q1485" s="5">
        <f t="shared" si="461"/>
        <v>0</v>
      </c>
      <c r="R1485" s="5">
        <f t="shared" si="463"/>
        <v>0</v>
      </c>
      <c r="S1485" s="5">
        <f t="shared" si="448"/>
        <v>0</v>
      </c>
      <c r="T1485" s="5">
        <f t="shared" si="451"/>
        <v>0</v>
      </c>
      <c r="U1485" s="5">
        <f t="shared" si="453"/>
        <v>0</v>
      </c>
      <c r="V1485" s="5">
        <f t="shared" si="455"/>
        <v>0</v>
      </c>
      <c r="W1485" s="5" t="str">
        <f t="shared" si="459"/>
        <v/>
      </c>
      <c r="X1485" s="4" t="str">
        <f t="shared" si="456"/>
        <v/>
      </c>
    </row>
    <row r="1486" spans="1:24" x14ac:dyDescent="0.3">
      <c r="A1486" s="54"/>
      <c r="B1486" s="174" t="s">
        <v>219</v>
      </c>
      <c r="C1486" s="5">
        <f t="shared" si="457"/>
        <v>0</v>
      </c>
      <c r="D1486" s="5">
        <f t="shared" si="460"/>
        <v>0</v>
      </c>
      <c r="E1486" s="5">
        <f t="shared" si="462"/>
        <v>0</v>
      </c>
      <c r="F1486" s="5">
        <f t="shared" ref="F1486:F1549" si="464">IF(ISNUMBER(B1474),(IFERROR((B1486/B1474)-1,0)),0)</f>
        <v>0</v>
      </c>
      <c r="G1486" s="5">
        <f t="shared" si="450"/>
        <v>0</v>
      </c>
      <c r="H1486" s="5">
        <f t="shared" si="452"/>
        <v>0</v>
      </c>
      <c r="I1486" s="5">
        <f t="shared" si="454"/>
        <v>0</v>
      </c>
      <c r="J1486" s="5" t="str">
        <f t="shared" si="458"/>
        <v/>
      </c>
      <c r="N1486" s="54"/>
      <c r="O1486" s="174" t="s">
        <v>219</v>
      </c>
      <c r="P1486" s="5">
        <f t="shared" si="449"/>
        <v>0</v>
      </c>
      <c r="Q1486" s="5">
        <f t="shared" si="461"/>
        <v>0</v>
      </c>
      <c r="R1486" s="5">
        <f t="shared" si="463"/>
        <v>0</v>
      </c>
      <c r="S1486" s="5">
        <f t="shared" ref="S1486:S1549" si="465">IF(ISNUMBER(O1474),(IFERROR((O1486/O1474)-1,0)),0)</f>
        <v>0</v>
      </c>
      <c r="T1486" s="5">
        <f t="shared" si="451"/>
        <v>0</v>
      </c>
      <c r="U1486" s="5">
        <f t="shared" si="453"/>
        <v>0</v>
      </c>
      <c r="V1486" s="5">
        <f t="shared" si="455"/>
        <v>0</v>
      </c>
      <c r="W1486" s="5" t="str">
        <f t="shared" si="459"/>
        <v/>
      </c>
      <c r="X1486" s="4" t="str">
        <f t="shared" si="456"/>
        <v/>
      </c>
    </row>
    <row r="1487" spans="1:24" x14ac:dyDescent="0.3">
      <c r="A1487" s="54"/>
      <c r="B1487" s="174" t="s">
        <v>219</v>
      </c>
      <c r="C1487" s="5">
        <f t="shared" si="457"/>
        <v>0</v>
      </c>
      <c r="D1487" s="5">
        <f t="shared" si="460"/>
        <v>0</v>
      </c>
      <c r="E1487" s="5">
        <f t="shared" si="462"/>
        <v>0</v>
      </c>
      <c r="F1487" s="5">
        <f t="shared" si="464"/>
        <v>0</v>
      </c>
      <c r="G1487" s="5">
        <f t="shared" si="450"/>
        <v>0</v>
      </c>
      <c r="H1487" s="5">
        <f t="shared" si="452"/>
        <v>0</v>
      </c>
      <c r="I1487" s="5">
        <f t="shared" si="454"/>
        <v>0</v>
      </c>
      <c r="J1487" s="5" t="str">
        <f t="shared" si="458"/>
        <v/>
      </c>
      <c r="N1487" s="54"/>
      <c r="O1487" s="174" t="s">
        <v>219</v>
      </c>
      <c r="P1487" s="5">
        <f t="shared" si="449"/>
        <v>0</v>
      </c>
      <c r="Q1487" s="5">
        <f t="shared" si="461"/>
        <v>0</v>
      </c>
      <c r="R1487" s="5">
        <f t="shared" si="463"/>
        <v>0</v>
      </c>
      <c r="S1487" s="5">
        <f t="shared" si="465"/>
        <v>0</v>
      </c>
      <c r="T1487" s="5">
        <f t="shared" si="451"/>
        <v>0</v>
      </c>
      <c r="U1487" s="5">
        <f t="shared" si="453"/>
        <v>0</v>
      </c>
      <c r="V1487" s="5">
        <f t="shared" si="455"/>
        <v>0</v>
      </c>
      <c r="W1487" s="5" t="str">
        <f t="shared" si="459"/>
        <v/>
      </c>
      <c r="X1487" s="4" t="str">
        <f t="shared" si="456"/>
        <v/>
      </c>
    </row>
    <row r="1488" spans="1:24" x14ac:dyDescent="0.3">
      <c r="A1488" s="54"/>
      <c r="B1488" s="174" t="s">
        <v>219</v>
      </c>
      <c r="C1488" s="5">
        <f t="shared" si="457"/>
        <v>0</v>
      </c>
      <c r="D1488" s="5">
        <f t="shared" si="460"/>
        <v>0</v>
      </c>
      <c r="E1488" s="5">
        <f t="shared" si="462"/>
        <v>0</v>
      </c>
      <c r="F1488" s="5">
        <f t="shared" si="464"/>
        <v>0</v>
      </c>
      <c r="G1488" s="5">
        <f t="shared" si="450"/>
        <v>0</v>
      </c>
      <c r="H1488" s="5">
        <f t="shared" si="452"/>
        <v>0</v>
      </c>
      <c r="I1488" s="5">
        <f t="shared" si="454"/>
        <v>0</v>
      </c>
      <c r="J1488" s="5" t="str">
        <f t="shared" si="458"/>
        <v/>
      </c>
      <c r="N1488" s="54"/>
      <c r="O1488" s="174" t="s">
        <v>219</v>
      </c>
      <c r="P1488" s="5">
        <f t="shared" si="449"/>
        <v>0</v>
      </c>
      <c r="Q1488" s="5">
        <f t="shared" si="461"/>
        <v>0</v>
      </c>
      <c r="R1488" s="5">
        <f t="shared" si="463"/>
        <v>0</v>
      </c>
      <c r="S1488" s="5">
        <f t="shared" si="465"/>
        <v>0</v>
      </c>
      <c r="T1488" s="5">
        <f t="shared" si="451"/>
        <v>0</v>
      </c>
      <c r="U1488" s="5">
        <f t="shared" si="453"/>
        <v>0</v>
      </c>
      <c r="V1488" s="5">
        <f t="shared" si="455"/>
        <v>0</v>
      </c>
      <c r="W1488" s="5" t="str">
        <f t="shared" si="459"/>
        <v/>
      </c>
      <c r="X1488" s="4" t="str">
        <f t="shared" si="456"/>
        <v/>
      </c>
    </row>
    <row r="1489" spans="1:24" x14ac:dyDescent="0.3">
      <c r="A1489" s="54"/>
      <c r="B1489" s="174" t="s">
        <v>219</v>
      </c>
      <c r="C1489" s="5">
        <f t="shared" si="457"/>
        <v>0</v>
      </c>
      <c r="D1489" s="5">
        <f t="shared" si="460"/>
        <v>0</v>
      </c>
      <c r="E1489" s="5">
        <f t="shared" si="462"/>
        <v>0</v>
      </c>
      <c r="F1489" s="5">
        <f t="shared" si="464"/>
        <v>0</v>
      </c>
      <c r="G1489" s="5">
        <f t="shared" si="450"/>
        <v>0</v>
      </c>
      <c r="H1489" s="5">
        <f t="shared" si="452"/>
        <v>0</v>
      </c>
      <c r="I1489" s="5">
        <f t="shared" si="454"/>
        <v>0</v>
      </c>
      <c r="J1489" s="5" t="str">
        <f t="shared" si="458"/>
        <v/>
      </c>
      <c r="N1489" s="54"/>
      <c r="O1489" s="174" t="s">
        <v>219</v>
      </c>
      <c r="P1489" s="5">
        <f t="shared" si="449"/>
        <v>0</v>
      </c>
      <c r="Q1489" s="5">
        <f t="shared" si="461"/>
        <v>0</v>
      </c>
      <c r="R1489" s="5">
        <f t="shared" si="463"/>
        <v>0</v>
      </c>
      <c r="S1489" s="5">
        <f t="shared" si="465"/>
        <v>0</v>
      </c>
      <c r="T1489" s="5">
        <f t="shared" si="451"/>
        <v>0</v>
      </c>
      <c r="U1489" s="5">
        <f t="shared" si="453"/>
        <v>0</v>
      </c>
      <c r="V1489" s="5">
        <f t="shared" si="455"/>
        <v>0</v>
      </c>
      <c r="W1489" s="5" t="str">
        <f t="shared" si="459"/>
        <v/>
      </c>
      <c r="X1489" s="4" t="str">
        <f t="shared" si="456"/>
        <v/>
      </c>
    </row>
    <row r="1490" spans="1:24" x14ac:dyDescent="0.3">
      <c r="A1490" s="54"/>
      <c r="B1490" s="174" t="s">
        <v>219</v>
      </c>
      <c r="C1490" s="5">
        <f t="shared" si="457"/>
        <v>0</v>
      </c>
      <c r="D1490" s="5">
        <f t="shared" si="460"/>
        <v>0</v>
      </c>
      <c r="E1490" s="5">
        <f t="shared" si="462"/>
        <v>0</v>
      </c>
      <c r="F1490" s="5">
        <f t="shared" si="464"/>
        <v>0</v>
      </c>
      <c r="G1490" s="5">
        <f t="shared" si="450"/>
        <v>0</v>
      </c>
      <c r="H1490" s="5">
        <f t="shared" si="452"/>
        <v>0</v>
      </c>
      <c r="I1490" s="5">
        <f t="shared" si="454"/>
        <v>0</v>
      </c>
      <c r="J1490" s="5" t="str">
        <f t="shared" si="458"/>
        <v/>
      </c>
      <c r="N1490" s="54"/>
      <c r="O1490" s="174" t="s">
        <v>219</v>
      </c>
      <c r="P1490" s="5">
        <f t="shared" ref="P1490:P1553" si="466">IFERROR((O1490/O1489)-1,0)</f>
        <v>0</v>
      </c>
      <c r="Q1490" s="5">
        <f t="shared" si="461"/>
        <v>0</v>
      </c>
      <c r="R1490" s="5">
        <f t="shared" si="463"/>
        <v>0</v>
      </c>
      <c r="S1490" s="5">
        <f t="shared" si="465"/>
        <v>0</v>
      </c>
      <c r="T1490" s="5">
        <f t="shared" si="451"/>
        <v>0</v>
      </c>
      <c r="U1490" s="5">
        <f t="shared" si="453"/>
        <v>0</v>
      </c>
      <c r="V1490" s="5">
        <f t="shared" si="455"/>
        <v>0</v>
      </c>
      <c r="W1490" s="5" t="str">
        <f t="shared" si="459"/>
        <v/>
      </c>
      <c r="X1490" s="4" t="str">
        <f t="shared" si="456"/>
        <v/>
      </c>
    </row>
    <row r="1491" spans="1:24" x14ac:dyDescent="0.3">
      <c r="A1491" s="54"/>
      <c r="B1491" s="174" t="s">
        <v>219</v>
      </c>
      <c r="C1491" s="5">
        <f t="shared" si="457"/>
        <v>0</v>
      </c>
      <c r="D1491" s="5">
        <f t="shared" si="460"/>
        <v>0</v>
      </c>
      <c r="E1491" s="5">
        <f t="shared" si="462"/>
        <v>0</v>
      </c>
      <c r="F1491" s="5">
        <f t="shared" si="464"/>
        <v>0</v>
      </c>
      <c r="G1491" s="5">
        <f t="shared" si="450"/>
        <v>0</v>
      </c>
      <c r="H1491" s="5">
        <f t="shared" si="452"/>
        <v>0</v>
      </c>
      <c r="I1491" s="5">
        <f t="shared" si="454"/>
        <v>0</v>
      </c>
      <c r="J1491" s="5" t="str">
        <f t="shared" si="458"/>
        <v/>
      </c>
      <c r="N1491" s="54"/>
      <c r="O1491" s="174" t="s">
        <v>219</v>
      </c>
      <c r="P1491" s="5">
        <f t="shared" si="466"/>
        <v>0</v>
      </c>
      <c r="Q1491" s="5">
        <f t="shared" si="461"/>
        <v>0</v>
      </c>
      <c r="R1491" s="5">
        <f t="shared" si="463"/>
        <v>0</v>
      </c>
      <c r="S1491" s="5">
        <f t="shared" si="465"/>
        <v>0</v>
      </c>
      <c r="T1491" s="5">
        <f t="shared" si="451"/>
        <v>0</v>
      </c>
      <c r="U1491" s="5">
        <f t="shared" si="453"/>
        <v>0</v>
      </c>
      <c r="V1491" s="5">
        <f t="shared" si="455"/>
        <v>0</v>
      </c>
      <c r="W1491" s="5" t="str">
        <f t="shared" si="459"/>
        <v/>
      </c>
      <c r="X1491" s="4" t="str">
        <f t="shared" si="456"/>
        <v/>
      </c>
    </row>
    <row r="1492" spans="1:24" x14ac:dyDescent="0.3">
      <c r="A1492" s="54"/>
      <c r="B1492" s="174" t="s">
        <v>219</v>
      </c>
      <c r="C1492" s="5">
        <f t="shared" si="457"/>
        <v>0</v>
      </c>
      <c r="D1492" s="5">
        <f t="shared" si="460"/>
        <v>0</v>
      </c>
      <c r="E1492" s="5">
        <f t="shared" si="462"/>
        <v>0</v>
      </c>
      <c r="F1492" s="5">
        <f t="shared" si="464"/>
        <v>0</v>
      </c>
      <c r="G1492" s="5">
        <f t="shared" si="450"/>
        <v>0</v>
      </c>
      <c r="H1492" s="5">
        <f t="shared" si="452"/>
        <v>0</v>
      </c>
      <c r="I1492" s="5">
        <f t="shared" si="454"/>
        <v>0</v>
      </c>
      <c r="J1492" s="5" t="str">
        <f t="shared" si="458"/>
        <v/>
      </c>
      <c r="N1492" s="54"/>
      <c r="O1492" s="174" t="s">
        <v>219</v>
      </c>
      <c r="P1492" s="5">
        <f t="shared" si="466"/>
        <v>0</v>
      </c>
      <c r="Q1492" s="5">
        <f t="shared" si="461"/>
        <v>0</v>
      </c>
      <c r="R1492" s="5">
        <f t="shared" si="463"/>
        <v>0</v>
      </c>
      <c r="S1492" s="5">
        <f t="shared" si="465"/>
        <v>0</v>
      </c>
      <c r="T1492" s="5">
        <f t="shared" si="451"/>
        <v>0</v>
      </c>
      <c r="U1492" s="5">
        <f t="shared" si="453"/>
        <v>0</v>
      </c>
      <c r="V1492" s="5">
        <f t="shared" si="455"/>
        <v>0</v>
      </c>
      <c r="W1492" s="5" t="str">
        <f t="shared" si="459"/>
        <v/>
      </c>
      <c r="X1492" s="4" t="str">
        <f t="shared" si="456"/>
        <v/>
      </c>
    </row>
    <row r="1493" spans="1:24" x14ac:dyDescent="0.3">
      <c r="A1493" s="54"/>
      <c r="B1493" s="174" t="s">
        <v>219</v>
      </c>
      <c r="C1493" s="5">
        <f t="shared" si="457"/>
        <v>0</v>
      </c>
      <c r="D1493" s="5">
        <f t="shared" si="460"/>
        <v>0</v>
      </c>
      <c r="E1493" s="5">
        <f t="shared" si="462"/>
        <v>0</v>
      </c>
      <c r="F1493" s="5">
        <f t="shared" si="464"/>
        <v>0</v>
      </c>
      <c r="G1493" s="5">
        <f t="shared" si="450"/>
        <v>0</v>
      </c>
      <c r="H1493" s="5">
        <f t="shared" si="452"/>
        <v>0</v>
      </c>
      <c r="I1493" s="5">
        <f t="shared" si="454"/>
        <v>0</v>
      </c>
      <c r="J1493" s="5" t="str">
        <f t="shared" si="458"/>
        <v/>
      </c>
      <c r="N1493" s="54"/>
      <c r="O1493" s="174" t="s">
        <v>219</v>
      </c>
      <c r="P1493" s="5">
        <f t="shared" si="466"/>
        <v>0</v>
      </c>
      <c r="Q1493" s="5">
        <f t="shared" si="461"/>
        <v>0</v>
      </c>
      <c r="R1493" s="5">
        <f t="shared" si="463"/>
        <v>0</v>
      </c>
      <c r="S1493" s="5">
        <f t="shared" si="465"/>
        <v>0</v>
      </c>
      <c r="T1493" s="5">
        <f t="shared" si="451"/>
        <v>0</v>
      </c>
      <c r="U1493" s="5">
        <f t="shared" si="453"/>
        <v>0</v>
      </c>
      <c r="V1493" s="5">
        <f t="shared" si="455"/>
        <v>0</v>
      </c>
      <c r="W1493" s="5" t="str">
        <f t="shared" si="459"/>
        <v/>
      </c>
      <c r="X1493" s="4" t="str">
        <f t="shared" si="456"/>
        <v/>
      </c>
    </row>
    <row r="1494" spans="1:24" x14ac:dyDescent="0.3">
      <c r="A1494" s="54"/>
      <c r="B1494" s="174" t="s">
        <v>219</v>
      </c>
      <c r="C1494" s="5">
        <f t="shared" si="457"/>
        <v>0</v>
      </c>
      <c r="D1494" s="5">
        <f t="shared" si="460"/>
        <v>0</v>
      </c>
      <c r="E1494" s="5">
        <f t="shared" si="462"/>
        <v>0</v>
      </c>
      <c r="F1494" s="5">
        <f t="shared" si="464"/>
        <v>0</v>
      </c>
      <c r="G1494" s="5">
        <f t="shared" si="450"/>
        <v>0</v>
      </c>
      <c r="H1494" s="5">
        <f t="shared" si="452"/>
        <v>0</v>
      </c>
      <c r="I1494" s="5">
        <f t="shared" si="454"/>
        <v>0</v>
      </c>
      <c r="J1494" s="5" t="str">
        <f t="shared" si="458"/>
        <v/>
      </c>
      <c r="N1494" s="54"/>
      <c r="O1494" s="174" t="s">
        <v>219</v>
      </c>
      <c r="P1494" s="5">
        <f t="shared" si="466"/>
        <v>0</v>
      </c>
      <c r="Q1494" s="5">
        <f t="shared" si="461"/>
        <v>0</v>
      </c>
      <c r="R1494" s="5">
        <f t="shared" si="463"/>
        <v>0</v>
      </c>
      <c r="S1494" s="5">
        <f t="shared" si="465"/>
        <v>0</v>
      </c>
      <c r="T1494" s="5">
        <f t="shared" si="451"/>
        <v>0</v>
      </c>
      <c r="U1494" s="5">
        <f t="shared" si="453"/>
        <v>0</v>
      </c>
      <c r="V1494" s="5">
        <f t="shared" si="455"/>
        <v>0</v>
      </c>
      <c r="W1494" s="5" t="str">
        <f t="shared" si="459"/>
        <v/>
      </c>
      <c r="X1494" s="4" t="str">
        <f t="shared" si="456"/>
        <v/>
      </c>
    </row>
    <row r="1495" spans="1:24" x14ac:dyDescent="0.3">
      <c r="A1495" s="54"/>
      <c r="B1495" s="174" t="s">
        <v>219</v>
      </c>
      <c r="C1495" s="5">
        <f t="shared" si="457"/>
        <v>0</v>
      </c>
      <c r="D1495" s="5">
        <f t="shared" si="460"/>
        <v>0</v>
      </c>
      <c r="E1495" s="5">
        <f t="shared" si="462"/>
        <v>0</v>
      </c>
      <c r="F1495" s="5">
        <f t="shared" si="464"/>
        <v>0</v>
      </c>
      <c r="G1495" s="5">
        <f t="shared" si="450"/>
        <v>0</v>
      </c>
      <c r="H1495" s="5">
        <f t="shared" si="452"/>
        <v>0</v>
      </c>
      <c r="I1495" s="5">
        <f t="shared" si="454"/>
        <v>0</v>
      </c>
      <c r="J1495" s="5" t="str">
        <f t="shared" si="458"/>
        <v/>
      </c>
      <c r="N1495" s="54"/>
      <c r="O1495" s="174" t="s">
        <v>219</v>
      </c>
      <c r="P1495" s="5">
        <f t="shared" si="466"/>
        <v>0</v>
      </c>
      <c r="Q1495" s="5">
        <f t="shared" si="461"/>
        <v>0</v>
      </c>
      <c r="R1495" s="5">
        <f t="shared" si="463"/>
        <v>0</v>
      </c>
      <c r="S1495" s="5">
        <f t="shared" si="465"/>
        <v>0</v>
      </c>
      <c r="T1495" s="5">
        <f t="shared" si="451"/>
        <v>0</v>
      </c>
      <c r="U1495" s="5">
        <f t="shared" si="453"/>
        <v>0</v>
      </c>
      <c r="V1495" s="5">
        <f t="shared" si="455"/>
        <v>0</v>
      </c>
      <c r="W1495" s="5" t="str">
        <f t="shared" si="459"/>
        <v/>
      </c>
      <c r="X1495" s="4" t="str">
        <f t="shared" si="456"/>
        <v/>
      </c>
    </row>
    <row r="1496" spans="1:24" x14ac:dyDescent="0.3">
      <c r="A1496" s="54"/>
      <c r="B1496" s="174" t="s">
        <v>219</v>
      </c>
      <c r="C1496" s="5">
        <f t="shared" si="457"/>
        <v>0</v>
      </c>
      <c r="D1496" s="5">
        <f t="shared" si="460"/>
        <v>0</v>
      </c>
      <c r="E1496" s="5">
        <f t="shared" si="462"/>
        <v>0</v>
      </c>
      <c r="F1496" s="5">
        <f t="shared" si="464"/>
        <v>0</v>
      </c>
      <c r="G1496" s="5">
        <f t="shared" si="450"/>
        <v>0</v>
      </c>
      <c r="H1496" s="5">
        <f t="shared" si="452"/>
        <v>0</v>
      </c>
      <c r="I1496" s="5">
        <f t="shared" si="454"/>
        <v>0</v>
      </c>
      <c r="J1496" s="5" t="str">
        <f t="shared" si="458"/>
        <v/>
      </c>
      <c r="N1496" s="54"/>
      <c r="O1496" s="174" t="s">
        <v>219</v>
      </c>
      <c r="P1496" s="5">
        <f t="shared" si="466"/>
        <v>0</v>
      </c>
      <c r="Q1496" s="5">
        <f t="shared" si="461"/>
        <v>0</v>
      </c>
      <c r="R1496" s="5">
        <f t="shared" si="463"/>
        <v>0</v>
      </c>
      <c r="S1496" s="5">
        <f t="shared" si="465"/>
        <v>0</v>
      </c>
      <c r="T1496" s="5">
        <f t="shared" si="451"/>
        <v>0</v>
      </c>
      <c r="U1496" s="5">
        <f t="shared" si="453"/>
        <v>0</v>
      </c>
      <c r="V1496" s="5">
        <f t="shared" si="455"/>
        <v>0</v>
      </c>
      <c r="W1496" s="5" t="str">
        <f t="shared" si="459"/>
        <v/>
      </c>
      <c r="X1496" s="4" t="str">
        <f t="shared" si="456"/>
        <v/>
      </c>
    </row>
    <row r="1497" spans="1:24" x14ac:dyDescent="0.3">
      <c r="A1497" s="54"/>
      <c r="B1497" s="174" t="s">
        <v>219</v>
      </c>
      <c r="C1497" s="5">
        <f t="shared" si="457"/>
        <v>0</v>
      </c>
      <c r="D1497" s="5">
        <f t="shared" si="460"/>
        <v>0</v>
      </c>
      <c r="E1497" s="5">
        <f t="shared" si="462"/>
        <v>0</v>
      </c>
      <c r="F1497" s="5">
        <f t="shared" si="464"/>
        <v>0</v>
      </c>
      <c r="G1497" s="5">
        <f t="shared" si="450"/>
        <v>0</v>
      </c>
      <c r="H1497" s="5">
        <f t="shared" si="452"/>
        <v>0</v>
      </c>
      <c r="I1497" s="5">
        <f t="shared" si="454"/>
        <v>0</v>
      </c>
      <c r="J1497" s="5" t="str">
        <f t="shared" si="458"/>
        <v/>
      </c>
      <c r="N1497" s="54"/>
      <c r="O1497" s="174" t="s">
        <v>219</v>
      </c>
      <c r="P1497" s="5">
        <f t="shared" si="466"/>
        <v>0</v>
      </c>
      <c r="Q1497" s="5">
        <f t="shared" si="461"/>
        <v>0</v>
      </c>
      <c r="R1497" s="5">
        <f t="shared" si="463"/>
        <v>0</v>
      </c>
      <c r="S1497" s="5">
        <f t="shared" si="465"/>
        <v>0</v>
      </c>
      <c r="T1497" s="5">
        <f t="shared" si="451"/>
        <v>0</v>
      </c>
      <c r="U1497" s="5">
        <f t="shared" si="453"/>
        <v>0</v>
      </c>
      <c r="V1497" s="5">
        <f t="shared" si="455"/>
        <v>0</v>
      </c>
      <c r="W1497" s="5" t="str">
        <f t="shared" si="459"/>
        <v/>
      </c>
      <c r="X1497" s="4" t="str">
        <f t="shared" si="456"/>
        <v/>
      </c>
    </row>
    <row r="1498" spans="1:24" x14ac:dyDescent="0.3">
      <c r="A1498" s="54"/>
      <c r="B1498" s="174" t="s">
        <v>219</v>
      </c>
      <c r="C1498" s="5">
        <f t="shared" si="457"/>
        <v>0</v>
      </c>
      <c r="D1498" s="5">
        <f t="shared" si="460"/>
        <v>0</v>
      </c>
      <c r="E1498" s="5">
        <f t="shared" si="462"/>
        <v>0</v>
      </c>
      <c r="F1498" s="5">
        <f t="shared" si="464"/>
        <v>0</v>
      </c>
      <c r="G1498" s="5">
        <f t="shared" si="450"/>
        <v>0</v>
      </c>
      <c r="H1498" s="5">
        <f t="shared" si="452"/>
        <v>0</v>
      </c>
      <c r="I1498" s="5">
        <f t="shared" si="454"/>
        <v>0</v>
      </c>
      <c r="J1498" s="5" t="str">
        <f t="shared" si="458"/>
        <v/>
      </c>
      <c r="N1498" s="54"/>
      <c r="O1498" s="174" t="s">
        <v>219</v>
      </c>
      <c r="P1498" s="5">
        <f t="shared" si="466"/>
        <v>0</v>
      </c>
      <c r="Q1498" s="5">
        <f t="shared" si="461"/>
        <v>0</v>
      </c>
      <c r="R1498" s="5">
        <f t="shared" si="463"/>
        <v>0</v>
      </c>
      <c r="S1498" s="5">
        <f t="shared" si="465"/>
        <v>0</v>
      </c>
      <c r="T1498" s="5">
        <f t="shared" si="451"/>
        <v>0</v>
      </c>
      <c r="U1498" s="5">
        <f t="shared" si="453"/>
        <v>0</v>
      </c>
      <c r="V1498" s="5">
        <f t="shared" si="455"/>
        <v>0</v>
      </c>
      <c r="W1498" s="5" t="str">
        <f t="shared" si="459"/>
        <v/>
      </c>
      <c r="X1498" s="4" t="str">
        <f t="shared" si="456"/>
        <v/>
      </c>
    </row>
    <row r="1499" spans="1:24" x14ac:dyDescent="0.3">
      <c r="A1499" s="54"/>
      <c r="B1499" s="174" t="s">
        <v>219</v>
      </c>
      <c r="C1499" s="5">
        <f t="shared" si="457"/>
        <v>0</v>
      </c>
      <c r="D1499" s="5">
        <f t="shared" si="460"/>
        <v>0</v>
      </c>
      <c r="E1499" s="5">
        <f t="shared" si="462"/>
        <v>0</v>
      </c>
      <c r="F1499" s="5">
        <f t="shared" si="464"/>
        <v>0</v>
      </c>
      <c r="G1499" s="5">
        <f t="shared" si="450"/>
        <v>0</v>
      </c>
      <c r="H1499" s="5">
        <f t="shared" si="452"/>
        <v>0</v>
      </c>
      <c r="I1499" s="5">
        <f t="shared" si="454"/>
        <v>0</v>
      </c>
      <c r="J1499" s="5" t="str">
        <f t="shared" si="458"/>
        <v/>
      </c>
      <c r="N1499" s="54"/>
      <c r="O1499" s="174" t="s">
        <v>219</v>
      </c>
      <c r="P1499" s="5">
        <f t="shared" si="466"/>
        <v>0</v>
      </c>
      <c r="Q1499" s="5">
        <f t="shared" si="461"/>
        <v>0</v>
      </c>
      <c r="R1499" s="5">
        <f t="shared" si="463"/>
        <v>0</v>
      </c>
      <c r="S1499" s="5">
        <f t="shared" si="465"/>
        <v>0</v>
      </c>
      <c r="T1499" s="5">
        <f t="shared" si="451"/>
        <v>0</v>
      </c>
      <c r="U1499" s="5">
        <f t="shared" si="453"/>
        <v>0</v>
      </c>
      <c r="V1499" s="5">
        <f t="shared" si="455"/>
        <v>0</v>
      </c>
      <c r="W1499" s="5" t="str">
        <f t="shared" si="459"/>
        <v/>
      </c>
      <c r="X1499" s="4" t="str">
        <f t="shared" si="456"/>
        <v/>
      </c>
    </row>
    <row r="1500" spans="1:24" x14ac:dyDescent="0.3">
      <c r="A1500" s="54"/>
      <c r="B1500" s="174" t="s">
        <v>219</v>
      </c>
      <c r="C1500" s="5">
        <f t="shared" si="457"/>
        <v>0</v>
      </c>
      <c r="D1500" s="5">
        <f t="shared" si="460"/>
        <v>0</v>
      </c>
      <c r="E1500" s="5">
        <f t="shared" si="462"/>
        <v>0</v>
      </c>
      <c r="F1500" s="5">
        <f t="shared" si="464"/>
        <v>0</v>
      </c>
      <c r="G1500" s="5">
        <f t="shared" si="450"/>
        <v>0</v>
      </c>
      <c r="H1500" s="5">
        <f t="shared" si="452"/>
        <v>0</v>
      </c>
      <c r="I1500" s="5">
        <f t="shared" si="454"/>
        <v>0</v>
      </c>
      <c r="J1500" s="5" t="str">
        <f t="shared" si="458"/>
        <v/>
      </c>
      <c r="N1500" s="54"/>
      <c r="O1500" s="174" t="s">
        <v>219</v>
      </c>
      <c r="P1500" s="5">
        <f t="shared" si="466"/>
        <v>0</v>
      </c>
      <c r="Q1500" s="5">
        <f t="shared" si="461"/>
        <v>0</v>
      </c>
      <c r="R1500" s="5">
        <f t="shared" si="463"/>
        <v>0</v>
      </c>
      <c r="S1500" s="5">
        <f t="shared" si="465"/>
        <v>0</v>
      </c>
      <c r="T1500" s="5">
        <f t="shared" si="451"/>
        <v>0</v>
      </c>
      <c r="U1500" s="5">
        <f t="shared" si="453"/>
        <v>0</v>
      </c>
      <c r="V1500" s="5">
        <f t="shared" si="455"/>
        <v>0</v>
      </c>
      <c r="W1500" s="5" t="str">
        <f t="shared" si="459"/>
        <v/>
      </c>
      <c r="X1500" s="4" t="str">
        <f t="shared" si="456"/>
        <v/>
      </c>
    </row>
    <row r="1501" spans="1:24" x14ac:dyDescent="0.3">
      <c r="A1501" s="54"/>
      <c r="B1501" s="174" t="s">
        <v>219</v>
      </c>
      <c r="C1501" s="5">
        <f t="shared" si="457"/>
        <v>0</v>
      </c>
      <c r="D1501" s="5">
        <f t="shared" si="460"/>
        <v>0</v>
      </c>
      <c r="E1501" s="5">
        <f t="shared" si="462"/>
        <v>0</v>
      </c>
      <c r="F1501" s="5">
        <f t="shared" si="464"/>
        <v>0</v>
      </c>
      <c r="G1501" s="5">
        <f t="shared" si="450"/>
        <v>0</v>
      </c>
      <c r="H1501" s="5">
        <f t="shared" si="452"/>
        <v>0</v>
      </c>
      <c r="I1501" s="5">
        <f t="shared" si="454"/>
        <v>0</v>
      </c>
      <c r="J1501" s="5" t="str">
        <f t="shared" si="458"/>
        <v/>
      </c>
      <c r="N1501" s="54"/>
      <c r="O1501" s="174" t="s">
        <v>219</v>
      </c>
      <c r="P1501" s="5">
        <f t="shared" si="466"/>
        <v>0</v>
      </c>
      <c r="Q1501" s="5">
        <f t="shared" si="461"/>
        <v>0</v>
      </c>
      <c r="R1501" s="5">
        <f t="shared" si="463"/>
        <v>0</v>
      </c>
      <c r="S1501" s="5">
        <f t="shared" si="465"/>
        <v>0</v>
      </c>
      <c r="T1501" s="5">
        <f t="shared" si="451"/>
        <v>0</v>
      </c>
      <c r="U1501" s="5">
        <f t="shared" si="453"/>
        <v>0</v>
      </c>
      <c r="V1501" s="5">
        <f t="shared" si="455"/>
        <v>0</v>
      </c>
      <c r="W1501" s="5" t="str">
        <f t="shared" si="459"/>
        <v/>
      </c>
      <c r="X1501" s="4" t="str">
        <f t="shared" si="456"/>
        <v/>
      </c>
    </row>
    <row r="1502" spans="1:24" x14ac:dyDescent="0.3">
      <c r="A1502" s="54"/>
      <c r="B1502" s="174" t="s">
        <v>219</v>
      </c>
      <c r="C1502" s="5">
        <f t="shared" si="457"/>
        <v>0</v>
      </c>
      <c r="D1502" s="5">
        <f t="shared" si="460"/>
        <v>0</v>
      </c>
      <c r="E1502" s="5">
        <f t="shared" si="462"/>
        <v>0</v>
      </c>
      <c r="F1502" s="5">
        <f t="shared" si="464"/>
        <v>0</v>
      </c>
      <c r="G1502" s="5">
        <f t="shared" si="450"/>
        <v>0</v>
      </c>
      <c r="H1502" s="5">
        <f t="shared" si="452"/>
        <v>0</v>
      </c>
      <c r="I1502" s="5">
        <f t="shared" si="454"/>
        <v>0</v>
      </c>
      <c r="J1502" s="5" t="str">
        <f t="shared" si="458"/>
        <v/>
      </c>
      <c r="N1502" s="54"/>
      <c r="O1502" s="174" t="s">
        <v>219</v>
      </c>
      <c r="P1502" s="5">
        <f t="shared" si="466"/>
        <v>0</v>
      </c>
      <c r="Q1502" s="5">
        <f t="shared" si="461"/>
        <v>0</v>
      </c>
      <c r="R1502" s="5">
        <f t="shared" si="463"/>
        <v>0</v>
      </c>
      <c r="S1502" s="5">
        <f t="shared" si="465"/>
        <v>0</v>
      </c>
      <c r="T1502" s="5">
        <f t="shared" si="451"/>
        <v>0</v>
      </c>
      <c r="U1502" s="5">
        <f t="shared" si="453"/>
        <v>0</v>
      </c>
      <c r="V1502" s="5">
        <f t="shared" si="455"/>
        <v>0</v>
      </c>
      <c r="W1502" s="5" t="str">
        <f t="shared" si="459"/>
        <v/>
      </c>
      <c r="X1502" s="4" t="str">
        <f t="shared" si="456"/>
        <v/>
      </c>
    </row>
    <row r="1503" spans="1:24" x14ac:dyDescent="0.3">
      <c r="A1503" s="54"/>
      <c r="B1503" s="174" t="s">
        <v>219</v>
      </c>
      <c r="C1503" s="5">
        <f t="shared" si="457"/>
        <v>0</v>
      </c>
      <c r="D1503" s="5">
        <f t="shared" si="460"/>
        <v>0</v>
      </c>
      <c r="E1503" s="5">
        <f t="shared" si="462"/>
        <v>0</v>
      </c>
      <c r="F1503" s="5">
        <f t="shared" si="464"/>
        <v>0</v>
      </c>
      <c r="G1503" s="5">
        <f t="shared" si="450"/>
        <v>0</v>
      </c>
      <c r="H1503" s="5">
        <f t="shared" si="452"/>
        <v>0</v>
      </c>
      <c r="I1503" s="5">
        <f t="shared" si="454"/>
        <v>0</v>
      </c>
      <c r="J1503" s="5" t="str">
        <f t="shared" si="458"/>
        <v/>
      </c>
      <c r="N1503" s="54"/>
      <c r="O1503" s="174" t="s">
        <v>219</v>
      </c>
      <c r="P1503" s="5">
        <f t="shared" si="466"/>
        <v>0</v>
      </c>
      <c r="Q1503" s="5">
        <f t="shared" si="461"/>
        <v>0</v>
      </c>
      <c r="R1503" s="5">
        <f t="shared" si="463"/>
        <v>0</v>
      </c>
      <c r="S1503" s="5">
        <f t="shared" si="465"/>
        <v>0</v>
      </c>
      <c r="T1503" s="5">
        <f t="shared" si="451"/>
        <v>0</v>
      </c>
      <c r="U1503" s="5">
        <f t="shared" si="453"/>
        <v>0</v>
      </c>
      <c r="V1503" s="5">
        <f t="shared" si="455"/>
        <v>0</v>
      </c>
      <c r="W1503" s="5" t="str">
        <f t="shared" si="459"/>
        <v/>
      </c>
      <c r="X1503" s="4" t="str">
        <f t="shared" si="456"/>
        <v/>
      </c>
    </row>
    <row r="1504" spans="1:24" x14ac:dyDescent="0.3">
      <c r="A1504" s="54"/>
      <c r="B1504" s="174" t="s">
        <v>219</v>
      </c>
      <c r="C1504" s="5">
        <f t="shared" si="457"/>
        <v>0</v>
      </c>
      <c r="D1504" s="5">
        <f t="shared" si="460"/>
        <v>0</v>
      </c>
      <c r="E1504" s="5">
        <f t="shared" si="462"/>
        <v>0</v>
      </c>
      <c r="F1504" s="5">
        <f t="shared" si="464"/>
        <v>0</v>
      </c>
      <c r="G1504" s="5">
        <f t="shared" si="450"/>
        <v>0</v>
      </c>
      <c r="H1504" s="5">
        <f t="shared" si="452"/>
        <v>0</v>
      </c>
      <c r="I1504" s="5">
        <f t="shared" si="454"/>
        <v>0</v>
      </c>
      <c r="J1504" s="5" t="str">
        <f t="shared" si="458"/>
        <v/>
      </c>
      <c r="N1504" s="54"/>
      <c r="O1504" s="174" t="s">
        <v>219</v>
      </c>
      <c r="P1504" s="5">
        <f t="shared" si="466"/>
        <v>0</v>
      </c>
      <c r="Q1504" s="5">
        <f t="shared" si="461"/>
        <v>0</v>
      </c>
      <c r="R1504" s="5">
        <f t="shared" si="463"/>
        <v>0</v>
      </c>
      <c r="S1504" s="5">
        <f t="shared" si="465"/>
        <v>0</v>
      </c>
      <c r="T1504" s="5">
        <f t="shared" si="451"/>
        <v>0</v>
      </c>
      <c r="U1504" s="5">
        <f t="shared" si="453"/>
        <v>0</v>
      </c>
      <c r="V1504" s="5">
        <f t="shared" si="455"/>
        <v>0</v>
      </c>
      <c r="W1504" s="5" t="str">
        <f t="shared" si="459"/>
        <v/>
      </c>
      <c r="X1504" s="4" t="str">
        <f t="shared" si="456"/>
        <v/>
      </c>
    </row>
    <row r="1505" spans="1:24" x14ac:dyDescent="0.3">
      <c r="A1505" s="54"/>
      <c r="B1505" s="174" t="s">
        <v>219</v>
      </c>
      <c r="C1505" s="5">
        <f t="shared" si="457"/>
        <v>0</v>
      </c>
      <c r="D1505" s="5">
        <f t="shared" si="460"/>
        <v>0</v>
      </c>
      <c r="E1505" s="5">
        <f t="shared" si="462"/>
        <v>0</v>
      </c>
      <c r="F1505" s="5">
        <f t="shared" si="464"/>
        <v>0</v>
      </c>
      <c r="G1505" s="5">
        <f t="shared" si="450"/>
        <v>0</v>
      </c>
      <c r="H1505" s="5">
        <f t="shared" si="452"/>
        <v>0</v>
      </c>
      <c r="I1505" s="5">
        <f t="shared" si="454"/>
        <v>0</v>
      </c>
      <c r="J1505" s="5" t="str">
        <f t="shared" si="458"/>
        <v/>
      </c>
      <c r="N1505" s="54"/>
      <c r="O1505" s="174" t="s">
        <v>219</v>
      </c>
      <c r="P1505" s="5">
        <f t="shared" si="466"/>
        <v>0</v>
      </c>
      <c r="Q1505" s="5">
        <f t="shared" si="461"/>
        <v>0</v>
      </c>
      <c r="R1505" s="5">
        <f t="shared" si="463"/>
        <v>0</v>
      </c>
      <c r="S1505" s="5">
        <f t="shared" si="465"/>
        <v>0</v>
      </c>
      <c r="T1505" s="5">
        <f t="shared" si="451"/>
        <v>0</v>
      </c>
      <c r="U1505" s="5">
        <f t="shared" si="453"/>
        <v>0</v>
      </c>
      <c r="V1505" s="5">
        <f t="shared" si="455"/>
        <v>0</v>
      </c>
      <c r="W1505" s="5" t="str">
        <f t="shared" si="459"/>
        <v/>
      </c>
      <c r="X1505" s="4" t="str">
        <f t="shared" si="456"/>
        <v/>
      </c>
    </row>
    <row r="1506" spans="1:24" x14ac:dyDescent="0.3">
      <c r="A1506" s="54"/>
      <c r="B1506" s="174" t="s">
        <v>219</v>
      </c>
      <c r="C1506" s="5">
        <f t="shared" si="457"/>
        <v>0</v>
      </c>
      <c r="D1506" s="5">
        <f t="shared" si="460"/>
        <v>0</v>
      </c>
      <c r="E1506" s="5">
        <f t="shared" si="462"/>
        <v>0</v>
      </c>
      <c r="F1506" s="5">
        <f t="shared" si="464"/>
        <v>0</v>
      </c>
      <c r="G1506" s="5">
        <f t="shared" si="450"/>
        <v>0</v>
      </c>
      <c r="H1506" s="5">
        <f t="shared" si="452"/>
        <v>0</v>
      </c>
      <c r="I1506" s="5">
        <f t="shared" si="454"/>
        <v>0</v>
      </c>
      <c r="J1506" s="5" t="str">
        <f t="shared" si="458"/>
        <v/>
      </c>
      <c r="N1506" s="54"/>
      <c r="O1506" s="174" t="s">
        <v>219</v>
      </c>
      <c r="P1506" s="5">
        <f t="shared" si="466"/>
        <v>0</v>
      </c>
      <c r="Q1506" s="5">
        <f t="shared" si="461"/>
        <v>0</v>
      </c>
      <c r="R1506" s="5">
        <f t="shared" si="463"/>
        <v>0</v>
      </c>
      <c r="S1506" s="5">
        <f t="shared" si="465"/>
        <v>0</v>
      </c>
      <c r="T1506" s="5">
        <f t="shared" si="451"/>
        <v>0</v>
      </c>
      <c r="U1506" s="5">
        <f t="shared" si="453"/>
        <v>0</v>
      </c>
      <c r="V1506" s="5">
        <f t="shared" si="455"/>
        <v>0</v>
      </c>
      <c r="W1506" s="5" t="str">
        <f t="shared" si="459"/>
        <v/>
      </c>
      <c r="X1506" s="4" t="str">
        <f t="shared" si="456"/>
        <v/>
      </c>
    </row>
    <row r="1507" spans="1:24" x14ac:dyDescent="0.3">
      <c r="A1507" s="54"/>
      <c r="B1507" s="174" t="s">
        <v>219</v>
      </c>
      <c r="C1507" s="5">
        <f t="shared" si="457"/>
        <v>0</v>
      </c>
      <c r="D1507" s="5">
        <f t="shared" si="460"/>
        <v>0</v>
      </c>
      <c r="E1507" s="5">
        <f t="shared" si="462"/>
        <v>0</v>
      </c>
      <c r="F1507" s="5">
        <f t="shared" si="464"/>
        <v>0</v>
      </c>
      <c r="G1507" s="5">
        <f t="shared" si="450"/>
        <v>0</v>
      </c>
      <c r="H1507" s="5">
        <f t="shared" si="452"/>
        <v>0</v>
      </c>
      <c r="I1507" s="5">
        <f t="shared" si="454"/>
        <v>0</v>
      </c>
      <c r="J1507" s="5" t="str">
        <f t="shared" si="458"/>
        <v/>
      </c>
      <c r="N1507" s="54"/>
      <c r="O1507" s="174" t="s">
        <v>219</v>
      </c>
      <c r="P1507" s="5">
        <f t="shared" si="466"/>
        <v>0</v>
      </c>
      <c r="Q1507" s="5">
        <f t="shared" si="461"/>
        <v>0</v>
      </c>
      <c r="R1507" s="5">
        <f t="shared" si="463"/>
        <v>0</v>
      </c>
      <c r="S1507" s="5">
        <f t="shared" si="465"/>
        <v>0</v>
      </c>
      <c r="T1507" s="5">
        <f t="shared" si="451"/>
        <v>0</v>
      </c>
      <c r="U1507" s="5">
        <f t="shared" si="453"/>
        <v>0</v>
      </c>
      <c r="V1507" s="5">
        <f t="shared" si="455"/>
        <v>0</v>
      </c>
      <c r="W1507" s="5" t="str">
        <f t="shared" si="459"/>
        <v/>
      </c>
      <c r="X1507" s="4" t="str">
        <f t="shared" si="456"/>
        <v/>
      </c>
    </row>
    <row r="1508" spans="1:24" x14ac:dyDescent="0.3">
      <c r="A1508" s="54"/>
      <c r="B1508" s="174" t="s">
        <v>219</v>
      </c>
      <c r="C1508" s="5">
        <f t="shared" si="457"/>
        <v>0</v>
      </c>
      <c r="D1508" s="5">
        <f t="shared" si="460"/>
        <v>0</v>
      </c>
      <c r="E1508" s="5">
        <f t="shared" si="462"/>
        <v>0</v>
      </c>
      <c r="F1508" s="5">
        <f t="shared" si="464"/>
        <v>0</v>
      </c>
      <c r="G1508" s="5">
        <f t="shared" si="450"/>
        <v>0</v>
      </c>
      <c r="H1508" s="5">
        <f t="shared" si="452"/>
        <v>0</v>
      </c>
      <c r="I1508" s="5">
        <f t="shared" si="454"/>
        <v>0</v>
      </c>
      <c r="J1508" s="5" t="str">
        <f t="shared" si="458"/>
        <v/>
      </c>
      <c r="N1508" s="54"/>
      <c r="O1508" s="174" t="s">
        <v>219</v>
      </c>
      <c r="P1508" s="5">
        <f t="shared" si="466"/>
        <v>0</v>
      </c>
      <c r="Q1508" s="5">
        <f t="shared" si="461"/>
        <v>0</v>
      </c>
      <c r="R1508" s="5">
        <f t="shared" si="463"/>
        <v>0</v>
      </c>
      <c r="S1508" s="5">
        <f t="shared" si="465"/>
        <v>0</v>
      </c>
      <c r="T1508" s="5">
        <f t="shared" si="451"/>
        <v>0</v>
      </c>
      <c r="U1508" s="5">
        <f t="shared" si="453"/>
        <v>0</v>
      </c>
      <c r="V1508" s="5">
        <f t="shared" si="455"/>
        <v>0</v>
      </c>
      <c r="W1508" s="5" t="str">
        <f t="shared" si="459"/>
        <v/>
      </c>
      <c r="X1508" s="4" t="str">
        <f t="shared" si="456"/>
        <v/>
      </c>
    </row>
    <row r="1509" spans="1:24" x14ac:dyDescent="0.3">
      <c r="A1509" s="54"/>
      <c r="B1509" s="174" t="s">
        <v>219</v>
      </c>
      <c r="C1509" s="5">
        <f t="shared" si="457"/>
        <v>0</v>
      </c>
      <c r="D1509" s="5">
        <f t="shared" si="460"/>
        <v>0</v>
      </c>
      <c r="E1509" s="5">
        <f t="shared" si="462"/>
        <v>0</v>
      </c>
      <c r="F1509" s="5">
        <f t="shared" si="464"/>
        <v>0</v>
      </c>
      <c r="G1509" s="5">
        <f t="shared" si="450"/>
        <v>0</v>
      </c>
      <c r="H1509" s="5">
        <f t="shared" si="452"/>
        <v>0</v>
      </c>
      <c r="I1509" s="5">
        <f t="shared" si="454"/>
        <v>0</v>
      </c>
      <c r="J1509" s="5" t="str">
        <f t="shared" si="458"/>
        <v/>
      </c>
      <c r="N1509" s="54"/>
      <c r="O1509" s="174" t="s">
        <v>219</v>
      </c>
      <c r="P1509" s="5">
        <f t="shared" si="466"/>
        <v>0</v>
      </c>
      <c r="Q1509" s="5">
        <f t="shared" si="461"/>
        <v>0</v>
      </c>
      <c r="R1509" s="5">
        <f t="shared" si="463"/>
        <v>0</v>
      </c>
      <c r="S1509" s="5">
        <f t="shared" si="465"/>
        <v>0</v>
      </c>
      <c r="T1509" s="5">
        <f t="shared" si="451"/>
        <v>0</v>
      </c>
      <c r="U1509" s="5">
        <f t="shared" si="453"/>
        <v>0</v>
      </c>
      <c r="V1509" s="5">
        <f t="shared" si="455"/>
        <v>0</v>
      </c>
      <c r="W1509" s="5" t="str">
        <f t="shared" si="459"/>
        <v/>
      </c>
      <c r="X1509" s="4" t="str">
        <f t="shared" si="456"/>
        <v/>
      </c>
    </row>
    <row r="1510" spans="1:24" x14ac:dyDescent="0.3">
      <c r="A1510" s="54"/>
      <c r="B1510" s="174" t="s">
        <v>219</v>
      </c>
      <c r="C1510" s="5">
        <f t="shared" si="457"/>
        <v>0</v>
      </c>
      <c r="D1510" s="5">
        <f t="shared" si="460"/>
        <v>0</v>
      </c>
      <c r="E1510" s="5">
        <f t="shared" si="462"/>
        <v>0</v>
      </c>
      <c r="F1510" s="5">
        <f t="shared" si="464"/>
        <v>0</v>
      </c>
      <c r="G1510" s="5">
        <f t="shared" ref="G1510:G1573" si="467">IF(ISNUMBER(B1474),(IFERROR((B1510/B1474)-1,0)),0)</f>
        <v>0</v>
      </c>
      <c r="H1510" s="5">
        <f t="shared" si="452"/>
        <v>0</v>
      </c>
      <c r="I1510" s="5">
        <f t="shared" si="454"/>
        <v>0</v>
      </c>
      <c r="J1510" s="5" t="str">
        <f t="shared" si="458"/>
        <v/>
      </c>
      <c r="N1510" s="54"/>
      <c r="O1510" s="174" t="s">
        <v>219</v>
      </c>
      <c r="P1510" s="5">
        <f t="shared" si="466"/>
        <v>0</v>
      </c>
      <c r="Q1510" s="5">
        <f t="shared" si="461"/>
        <v>0</v>
      </c>
      <c r="R1510" s="5">
        <f t="shared" si="463"/>
        <v>0</v>
      </c>
      <c r="S1510" s="5">
        <f t="shared" si="465"/>
        <v>0</v>
      </c>
      <c r="T1510" s="5">
        <f t="shared" ref="T1510:T1573" si="468">IF(ISNUMBER(O1474),(IFERROR((O1510/O1474)-1,0)),0)</f>
        <v>0</v>
      </c>
      <c r="U1510" s="5">
        <f t="shared" si="453"/>
        <v>0</v>
      </c>
      <c r="V1510" s="5">
        <f t="shared" si="455"/>
        <v>0</v>
      </c>
      <c r="W1510" s="5" t="str">
        <f t="shared" si="459"/>
        <v/>
      </c>
      <c r="X1510" s="4" t="str">
        <f t="shared" si="456"/>
        <v/>
      </c>
    </row>
    <row r="1511" spans="1:24" x14ac:dyDescent="0.3">
      <c r="A1511" s="54"/>
      <c r="B1511" s="174" t="s">
        <v>219</v>
      </c>
      <c r="C1511" s="5">
        <f t="shared" si="457"/>
        <v>0</v>
      </c>
      <c r="D1511" s="5">
        <f t="shared" si="460"/>
        <v>0</v>
      </c>
      <c r="E1511" s="5">
        <f t="shared" si="462"/>
        <v>0</v>
      </c>
      <c r="F1511" s="5">
        <f t="shared" si="464"/>
        <v>0</v>
      </c>
      <c r="G1511" s="5">
        <f t="shared" si="467"/>
        <v>0</v>
      </c>
      <c r="H1511" s="5">
        <f t="shared" si="452"/>
        <v>0</v>
      </c>
      <c r="I1511" s="5">
        <f t="shared" si="454"/>
        <v>0</v>
      </c>
      <c r="J1511" s="5" t="str">
        <f t="shared" si="458"/>
        <v/>
      </c>
      <c r="N1511" s="54"/>
      <c r="O1511" s="174" t="s">
        <v>219</v>
      </c>
      <c r="P1511" s="5">
        <f t="shared" si="466"/>
        <v>0</v>
      </c>
      <c r="Q1511" s="5">
        <f t="shared" si="461"/>
        <v>0</v>
      </c>
      <c r="R1511" s="5">
        <f t="shared" si="463"/>
        <v>0</v>
      </c>
      <c r="S1511" s="5">
        <f t="shared" si="465"/>
        <v>0</v>
      </c>
      <c r="T1511" s="5">
        <f t="shared" si="468"/>
        <v>0</v>
      </c>
      <c r="U1511" s="5">
        <f t="shared" si="453"/>
        <v>0</v>
      </c>
      <c r="V1511" s="5">
        <f t="shared" si="455"/>
        <v>0</v>
      </c>
      <c r="W1511" s="5" t="str">
        <f t="shared" si="459"/>
        <v/>
      </c>
      <c r="X1511" s="4" t="str">
        <f t="shared" si="456"/>
        <v/>
      </c>
    </row>
    <row r="1512" spans="1:24" x14ac:dyDescent="0.3">
      <c r="A1512" s="54"/>
      <c r="B1512" s="174" t="s">
        <v>219</v>
      </c>
      <c r="C1512" s="5">
        <f t="shared" si="457"/>
        <v>0</v>
      </c>
      <c r="D1512" s="5">
        <f t="shared" si="460"/>
        <v>0</v>
      </c>
      <c r="E1512" s="5">
        <f t="shared" si="462"/>
        <v>0</v>
      </c>
      <c r="F1512" s="5">
        <f t="shared" si="464"/>
        <v>0</v>
      </c>
      <c r="G1512" s="5">
        <f t="shared" si="467"/>
        <v>0</v>
      </c>
      <c r="H1512" s="5">
        <f t="shared" si="452"/>
        <v>0</v>
      </c>
      <c r="I1512" s="5">
        <f t="shared" si="454"/>
        <v>0</v>
      </c>
      <c r="J1512" s="5" t="str">
        <f t="shared" si="458"/>
        <v/>
      </c>
      <c r="N1512" s="54"/>
      <c r="O1512" s="174" t="s">
        <v>219</v>
      </c>
      <c r="P1512" s="5">
        <f t="shared" si="466"/>
        <v>0</v>
      </c>
      <c r="Q1512" s="5">
        <f t="shared" si="461"/>
        <v>0</v>
      </c>
      <c r="R1512" s="5">
        <f t="shared" si="463"/>
        <v>0</v>
      </c>
      <c r="S1512" s="5">
        <f t="shared" si="465"/>
        <v>0</v>
      </c>
      <c r="T1512" s="5">
        <f t="shared" si="468"/>
        <v>0</v>
      </c>
      <c r="U1512" s="5">
        <f t="shared" si="453"/>
        <v>0</v>
      </c>
      <c r="V1512" s="5">
        <f t="shared" si="455"/>
        <v>0</v>
      </c>
      <c r="W1512" s="5" t="str">
        <f t="shared" si="459"/>
        <v/>
      </c>
      <c r="X1512" s="4" t="str">
        <f t="shared" si="456"/>
        <v/>
      </c>
    </row>
    <row r="1513" spans="1:24" x14ac:dyDescent="0.3">
      <c r="A1513" s="54"/>
      <c r="B1513" s="174" t="s">
        <v>219</v>
      </c>
      <c r="C1513" s="5">
        <f t="shared" si="457"/>
        <v>0</v>
      </c>
      <c r="D1513" s="5">
        <f t="shared" si="460"/>
        <v>0</v>
      </c>
      <c r="E1513" s="5">
        <f t="shared" si="462"/>
        <v>0</v>
      </c>
      <c r="F1513" s="5">
        <f t="shared" si="464"/>
        <v>0</v>
      </c>
      <c r="G1513" s="5">
        <f t="shared" si="467"/>
        <v>0</v>
      </c>
      <c r="H1513" s="5">
        <f t="shared" si="452"/>
        <v>0</v>
      </c>
      <c r="I1513" s="5">
        <f t="shared" si="454"/>
        <v>0</v>
      </c>
      <c r="J1513" s="5" t="str">
        <f t="shared" si="458"/>
        <v/>
      </c>
      <c r="N1513" s="54"/>
      <c r="O1513" s="174" t="s">
        <v>219</v>
      </c>
      <c r="P1513" s="5">
        <f t="shared" si="466"/>
        <v>0</v>
      </c>
      <c r="Q1513" s="5">
        <f t="shared" si="461"/>
        <v>0</v>
      </c>
      <c r="R1513" s="5">
        <f t="shared" si="463"/>
        <v>0</v>
      </c>
      <c r="S1513" s="5">
        <f t="shared" si="465"/>
        <v>0</v>
      </c>
      <c r="T1513" s="5">
        <f t="shared" si="468"/>
        <v>0</v>
      </c>
      <c r="U1513" s="5">
        <f t="shared" si="453"/>
        <v>0</v>
      </c>
      <c r="V1513" s="5">
        <f t="shared" si="455"/>
        <v>0</v>
      </c>
      <c r="W1513" s="5" t="str">
        <f t="shared" si="459"/>
        <v/>
      </c>
      <c r="X1513" s="4" t="str">
        <f t="shared" si="456"/>
        <v/>
      </c>
    </row>
    <row r="1514" spans="1:24" x14ac:dyDescent="0.3">
      <c r="A1514" s="54"/>
      <c r="B1514" s="174" t="s">
        <v>219</v>
      </c>
      <c r="C1514" s="5">
        <f t="shared" si="457"/>
        <v>0</v>
      </c>
      <c r="D1514" s="5">
        <f t="shared" si="460"/>
        <v>0</v>
      </c>
      <c r="E1514" s="5">
        <f t="shared" si="462"/>
        <v>0</v>
      </c>
      <c r="F1514" s="5">
        <f t="shared" si="464"/>
        <v>0</v>
      </c>
      <c r="G1514" s="5">
        <f t="shared" si="467"/>
        <v>0</v>
      </c>
      <c r="H1514" s="5">
        <f t="shared" si="452"/>
        <v>0</v>
      </c>
      <c r="I1514" s="5">
        <f t="shared" si="454"/>
        <v>0</v>
      </c>
      <c r="J1514" s="5" t="str">
        <f t="shared" si="458"/>
        <v/>
      </c>
      <c r="N1514" s="54"/>
      <c r="O1514" s="174" t="s">
        <v>219</v>
      </c>
      <c r="P1514" s="5">
        <f t="shared" si="466"/>
        <v>0</v>
      </c>
      <c r="Q1514" s="5">
        <f t="shared" si="461"/>
        <v>0</v>
      </c>
      <c r="R1514" s="5">
        <f t="shared" si="463"/>
        <v>0</v>
      </c>
      <c r="S1514" s="5">
        <f t="shared" si="465"/>
        <v>0</v>
      </c>
      <c r="T1514" s="5">
        <f t="shared" si="468"/>
        <v>0</v>
      </c>
      <c r="U1514" s="5">
        <f t="shared" si="453"/>
        <v>0</v>
      </c>
      <c r="V1514" s="5">
        <f t="shared" si="455"/>
        <v>0</v>
      </c>
      <c r="W1514" s="5" t="str">
        <f t="shared" si="459"/>
        <v/>
      </c>
      <c r="X1514" s="4" t="str">
        <f t="shared" si="456"/>
        <v/>
      </c>
    </row>
    <row r="1515" spans="1:24" x14ac:dyDescent="0.3">
      <c r="A1515" s="54"/>
      <c r="B1515" s="174" t="s">
        <v>219</v>
      </c>
      <c r="C1515" s="5">
        <f t="shared" si="457"/>
        <v>0</v>
      </c>
      <c r="D1515" s="5">
        <f t="shared" si="460"/>
        <v>0</v>
      </c>
      <c r="E1515" s="5">
        <f t="shared" si="462"/>
        <v>0</v>
      </c>
      <c r="F1515" s="5">
        <f t="shared" si="464"/>
        <v>0</v>
      </c>
      <c r="G1515" s="5">
        <f t="shared" si="467"/>
        <v>0</v>
      </c>
      <c r="H1515" s="5">
        <f t="shared" si="452"/>
        <v>0</v>
      </c>
      <c r="I1515" s="5">
        <f t="shared" si="454"/>
        <v>0</v>
      </c>
      <c r="J1515" s="5" t="str">
        <f t="shared" si="458"/>
        <v/>
      </c>
      <c r="N1515" s="54"/>
      <c r="O1515" s="174" t="s">
        <v>219</v>
      </c>
      <c r="P1515" s="5">
        <f t="shared" si="466"/>
        <v>0</v>
      </c>
      <c r="Q1515" s="5">
        <f t="shared" si="461"/>
        <v>0</v>
      </c>
      <c r="R1515" s="5">
        <f t="shared" si="463"/>
        <v>0</v>
      </c>
      <c r="S1515" s="5">
        <f t="shared" si="465"/>
        <v>0</v>
      </c>
      <c r="T1515" s="5">
        <f t="shared" si="468"/>
        <v>0</v>
      </c>
      <c r="U1515" s="5">
        <f t="shared" si="453"/>
        <v>0</v>
      </c>
      <c r="V1515" s="5">
        <f t="shared" si="455"/>
        <v>0</v>
      </c>
      <c r="W1515" s="5" t="str">
        <f t="shared" si="459"/>
        <v/>
      </c>
      <c r="X1515" s="4" t="str">
        <f t="shared" si="456"/>
        <v/>
      </c>
    </row>
    <row r="1516" spans="1:24" x14ac:dyDescent="0.3">
      <c r="A1516" s="54"/>
      <c r="B1516" s="174" t="s">
        <v>219</v>
      </c>
      <c r="C1516" s="5">
        <f t="shared" si="457"/>
        <v>0</v>
      </c>
      <c r="D1516" s="5">
        <f t="shared" si="460"/>
        <v>0</v>
      </c>
      <c r="E1516" s="5">
        <f t="shared" si="462"/>
        <v>0</v>
      </c>
      <c r="F1516" s="5">
        <f t="shared" si="464"/>
        <v>0</v>
      </c>
      <c r="G1516" s="5">
        <f t="shared" si="467"/>
        <v>0</v>
      </c>
      <c r="H1516" s="5">
        <f t="shared" si="452"/>
        <v>0</v>
      </c>
      <c r="I1516" s="5">
        <f t="shared" si="454"/>
        <v>0</v>
      </c>
      <c r="J1516" s="5" t="str">
        <f t="shared" si="458"/>
        <v/>
      </c>
      <c r="N1516" s="54"/>
      <c r="O1516" s="174" t="s">
        <v>219</v>
      </c>
      <c r="P1516" s="5">
        <f t="shared" si="466"/>
        <v>0</v>
      </c>
      <c r="Q1516" s="5">
        <f t="shared" si="461"/>
        <v>0</v>
      </c>
      <c r="R1516" s="5">
        <f t="shared" si="463"/>
        <v>0</v>
      </c>
      <c r="S1516" s="5">
        <f t="shared" si="465"/>
        <v>0</v>
      </c>
      <c r="T1516" s="5">
        <f t="shared" si="468"/>
        <v>0</v>
      </c>
      <c r="U1516" s="5">
        <f t="shared" si="453"/>
        <v>0</v>
      </c>
      <c r="V1516" s="5">
        <f t="shared" si="455"/>
        <v>0</v>
      </c>
      <c r="W1516" s="5" t="str">
        <f t="shared" si="459"/>
        <v/>
      </c>
      <c r="X1516" s="4" t="str">
        <f t="shared" si="456"/>
        <v/>
      </c>
    </row>
    <row r="1517" spans="1:24" x14ac:dyDescent="0.3">
      <c r="A1517" s="54"/>
      <c r="B1517" s="174" t="s">
        <v>219</v>
      </c>
      <c r="C1517" s="5">
        <f t="shared" si="457"/>
        <v>0</v>
      </c>
      <c r="D1517" s="5">
        <f t="shared" si="460"/>
        <v>0</v>
      </c>
      <c r="E1517" s="5">
        <f t="shared" si="462"/>
        <v>0</v>
      </c>
      <c r="F1517" s="5">
        <f t="shared" si="464"/>
        <v>0</v>
      </c>
      <c r="G1517" s="5">
        <f t="shared" si="467"/>
        <v>0</v>
      </c>
      <c r="H1517" s="5">
        <f t="shared" si="452"/>
        <v>0</v>
      </c>
      <c r="I1517" s="5">
        <f t="shared" si="454"/>
        <v>0</v>
      </c>
      <c r="J1517" s="5" t="str">
        <f t="shared" si="458"/>
        <v/>
      </c>
      <c r="N1517" s="54"/>
      <c r="O1517" s="174" t="s">
        <v>219</v>
      </c>
      <c r="P1517" s="5">
        <f t="shared" si="466"/>
        <v>0</v>
      </c>
      <c r="Q1517" s="5">
        <f t="shared" si="461"/>
        <v>0</v>
      </c>
      <c r="R1517" s="5">
        <f t="shared" si="463"/>
        <v>0</v>
      </c>
      <c r="S1517" s="5">
        <f t="shared" si="465"/>
        <v>0</v>
      </c>
      <c r="T1517" s="5">
        <f t="shared" si="468"/>
        <v>0</v>
      </c>
      <c r="U1517" s="5">
        <f t="shared" si="453"/>
        <v>0</v>
      </c>
      <c r="V1517" s="5">
        <f t="shared" si="455"/>
        <v>0</v>
      </c>
      <c r="W1517" s="5" t="str">
        <f t="shared" si="459"/>
        <v/>
      </c>
      <c r="X1517" s="4" t="str">
        <f t="shared" si="456"/>
        <v/>
      </c>
    </row>
    <row r="1518" spans="1:24" x14ac:dyDescent="0.3">
      <c r="A1518" s="54"/>
      <c r="B1518" s="174" t="s">
        <v>219</v>
      </c>
      <c r="C1518" s="5">
        <f t="shared" si="457"/>
        <v>0</v>
      </c>
      <c r="D1518" s="5">
        <f t="shared" si="460"/>
        <v>0</v>
      </c>
      <c r="E1518" s="5">
        <f t="shared" si="462"/>
        <v>0</v>
      </c>
      <c r="F1518" s="5">
        <f t="shared" si="464"/>
        <v>0</v>
      </c>
      <c r="G1518" s="5">
        <f t="shared" si="467"/>
        <v>0</v>
      </c>
      <c r="H1518" s="5">
        <f t="shared" si="452"/>
        <v>0</v>
      </c>
      <c r="I1518" s="5">
        <f t="shared" si="454"/>
        <v>0</v>
      </c>
      <c r="J1518" s="5" t="str">
        <f t="shared" si="458"/>
        <v/>
      </c>
      <c r="N1518" s="54"/>
      <c r="O1518" s="174" t="s">
        <v>219</v>
      </c>
      <c r="P1518" s="5">
        <f t="shared" si="466"/>
        <v>0</v>
      </c>
      <c r="Q1518" s="5">
        <f t="shared" si="461"/>
        <v>0</v>
      </c>
      <c r="R1518" s="5">
        <f t="shared" si="463"/>
        <v>0</v>
      </c>
      <c r="S1518" s="5">
        <f t="shared" si="465"/>
        <v>0</v>
      </c>
      <c r="T1518" s="5">
        <f t="shared" si="468"/>
        <v>0</v>
      </c>
      <c r="U1518" s="5">
        <f t="shared" si="453"/>
        <v>0</v>
      </c>
      <c r="V1518" s="5">
        <f t="shared" si="455"/>
        <v>0</v>
      </c>
      <c r="W1518" s="5" t="str">
        <f t="shared" si="459"/>
        <v/>
      </c>
      <c r="X1518" s="4" t="str">
        <f t="shared" si="456"/>
        <v/>
      </c>
    </row>
    <row r="1519" spans="1:24" x14ac:dyDescent="0.3">
      <c r="A1519" s="54"/>
      <c r="B1519" s="174" t="s">
        <v>219</v>
      </c>
      <c r="C1519" s="5">
        <f t="shared" si="457"/>
        <v>0</v>
      </c>
      <c r="D1519" s="5">
        <f t="shared" si="460"/>
        <v>0</v>
      </c>
      <c r="E1519" s="5">
        <f t="shared" si="462"/>
        <v>0</v>
      </c>
      <c r="F1519" s="5">
        <f t="shared" si="464"/>
        <v>0</v>
      </c>
      <c r="G1519" s="5">
        <f t="shared" si="467"/>
        <v>0</v>
      </c>
      <c r="H1519" s="5">
        <f t="shared" si="452"/>
        <v>0</v>
      </c>
      <c r="I1519" s="5">
        <f t="shared" si="454"/>
        <v>0</v>
      </c>
      <c r="J1519" s="5" t="str">
        <f t="shared" si="458"/>
        <v/>
      </c>
      <c r="N1519" s="54"/>
      <c r="O1519" s="174" t="s">
        <v>219</v>
      </c>
      <c r="P1519" s="5">
        <f t="shared" si="466"/>
        <v>0</v>
      </c>
      <c r="Q1519" s="5">
        <f t="shared" si="461"/>
        <v>0</v>
      </c>
      <c r="R1519" s="5">
        <f t="shared" si="463"/>
        <v>0</v>
      </c>
      <c r="S1519" s="5">
        <f t="shared" si="465"/>
        <v>0</v>
      </c>
      <c r="T1519" s="5">
        <f t="shared" si="468"/>
        <v>0</v>
      </c>
      <c r="U1519" s="5">
        <f t="shared" si="453"/>
        <v>0</v>
      </c>
      <c r="V1519" s="5">
        <f t="shared" si="455"/>
        <v>0</v>
      </c>
      <c r="W1519" s="5" t="str">
        <f t="shared" si="459"/>
        <v/>
      </c>
      <c r="X1519" s="4" t="str">
        <f t="shared" si="456"/>
        <v/>
      </c>
    </row>
    <row r="1520" spans="1:24" x14ac:dyDescent="0.3">
      <c r="A1520" s="54"/>
      <c r="B1520" s="174" t="s">
        <v>219</v>
      </c>
      <c r="C1520" s="5">
        <f t="shared" si="457"/>
        <v>0</v>
      </c>
      <c r="D1520" s="5">
        <f t="shared" si="460"/>
        <v>0</v>
      </c>
      <c r="E1520" s="5">
        <f t="shared" si="462"/>
        <v>0</v>
      </c>
      <c r="F1520" s="5">
        <f t="shared" si="464"/>
        <v>0</v>
      </c>
      <c r="G1520" s="5">
        <f t="shared" si="467"/>
        <v>0</v>
      </c>
      <c r="H1520" s="5">
        <f t="shared" si="452"/>
        <v>0</v>
      </c>
      <c r="I1520" s="5">
        <f t="shared" si="454"/>
        <v>0</v>
      </c>
      <c r="J1520" s="5" t="str">
        <f t="shared" si="458"/>
        <v/>
      </c>
      <c r="N1520" s="54"/>
      <c r="O1520" s="174" t="s">
        <v>219</v>
      </c>
      <c r="P1520" s="5">
        <f t="shared" si="466"/>
        <v>0</v>
      </c>
      <c r="Q1520" s="5">
        <f t="shared" si="461"/>
        <v>0</v>
      </c>
      <c r="R1520" s="5">
        <f t="shared" si="463"/>
        <v>0</v>
      </c>
      <c r="S1520" s="5">
        <f t="shared" si="465"/>
        <v>0</v>
      </c>
      <c r="T1520" s="5">
        <f t="shared" si="468"/>
        <v>0</v>
      </c>
      <c r="U1520" s="5">
        <f t="shared" si="453"/>
        <v>0</v>
      </c>
      <c r="V1520" s="5">
        <f t="shared" si="455"/>
        <v>0</v>
      </c>
      <c r="W1520" s="5" t="str">
        <f t="shared" si="459"/>
        <v/>
      </c>
      <c r="X1520" s="4" t="str">
        <f t="shared" si="456"/>
        <v/>
      </c>
    </row>
    <row r="1521" spans="1:24" x14ac:dyDescent="0.3">
      <c r="A1521" s="54"/>
      <c r="B1521" s="174" t="s">
        <v>219</v>
      </c>
      <c r="C1521" s="5">
        <f t="shared" si="457"/>
        <v>0</v>
      </c>
      <c r="D1521" s="5">
        <f t="shared" si="460"/>
        <v>0</v>
      </c>
      <c r="E1521" s="5">
        <f t="shared" si="462"/>
        <v>0</v>
      </c>
      <c r="F1521" s="5">
        <f t="shared" si="464"/>
        <v>0</v>
      </c>
      <c r="G1521" s="5">
        <f t="shared" si="467"/>
        <v>0</v>
      </c>
      <c r="H1521" s="5">
        <f t="shared" si="452"/>
        <v>0</v>
      </c>
      <c r="I1521" s="5">
        <f t="shared" si="454"/>
        <v>0</v>
      </c>
      <c r="J1521" s="5" t="str">
        <f t="shared" si="458"/>
        <v/>
      </c>
      <c r="N1521" s="54"/>
      <c r="O1521" s="174" t="s">
        <v>219</v>
      </c>
      <c r="P1521" s="5">
        <f t="shared" si="466"/>
        <v>0</v>
      </c>
      <c r="Q1521" s="5">
        <f t="shared" si="461"/>
        <v>0</v>
      </c>
      <c r="R1521" s="5">
        <f t="shared" si="463"/>
        <v>0</v>
      </c>
      <c r="S1521" s="5">
        <f t="shared" si="465"/>
        <v>0</v>
      </c>
      <c r="T1521" s="5">
        <f t="shared" si="468"/>
        <v>0</v>
      </c>
      <c r="U1521" s="5">
        <f t="shared" si="453"/>
        <v>0</v>
      </c>
      <c r="V1521" s="5">
        <f t="shared" si="455"/>
        <v>0</v>
      </c>
      <c r="W1521" s="5" t="str">
        <f t="shared" si="459"/>
        <v/>
      </c>
      <c r="X1521" s="4" t="str">
        <f t="shared" si="456"/>
        <v/>
      </c>
    </row>
    <row r="1522" spans="1:24" x14ac:dyDescent="0.3">
      <c r="A1522" s="54"/>
      <c r="B1522" s="174" t="s">
        <v>219</v>
      </c>
      <c r="C1522" s="5">
        <f t="shared" si="457"/>
        <v>0</v>
      </c>
      <c r="D1522" s="5">
        <f t="shared" si="460"/>
        <v>0</v>
      </c>
      <c r="E1522" s="5">
        <f t="shared" si="462"/>
        <v>0</v>
      </c>
      <c r="F1522" s="5">
        <f t="shared" si="464"/>
        <v>0</v>
      </c>
      <c r="G1522" s="5">
        <f t="shared" si="467"/>
        <v>0</v>
      </c>
      <c r="H1522" s="5">
        <f t="shared" si="452"/>
        <v>0</v>
      </c>
      <c r="I1522" s="5">
        <f t="shared" si="454"/>
        <v>0</v>
      </c>
      <c r="J1522" s="5" t="str">
        <f t="shared" si="458"/>
        <v/>
      </c>
      <c r="N1522" s="54"/>
      <c r="O1522" s="174" t="s">
        <v>219</v>
      </c>
      <c r="P1522" s="5">
        <f t="shared" si="466"/>
        <v>0</v>
      </c>
      <c r="Q1522" s="5">
        <f t="shared" si="461"/>
        <v>0</v>
      </c>
      <c r="R1522" s="5">
        <f t="shared" si="463"/>
        <v>0</v>
      </c>
      <c r="S1522" s="5">
        <f t="shared" si="465"/>
        <v>0</v>
      </c>
      <c r="T1522" s="5">
        <f t="shared" si="468"/>
        <v>0</v>
      </c>
      <c r="U1522" s="5">
        <f t="shared" si="453"/>
        <v>0</v>
      </c>
      <c r="V1522" s="5">
        <f t="shared" si="455"/>
        <v>0</v>
      </c>
      <c r="W1522" s="5" t="str">
        <f t="shared" si="459"/>
        <v/>
      </c>
      <c r="X1522" s="4" t="str">
        <f t="shared" si="456"/>
        <v/>
      </c>
    </row>
    <row r="1523" spans="1:24" x14ac:dyDescent="0.3">
      <c r="A1523" s="54"/>
      <c r="B1523" s="174" t="s">
        <v>219</v>
      </c>
      <c r="C1523" s="5">
        <f t="shared" si="457"/>
        <v>0</v>
      </c>
      <c r="D1523" s="5">
        <f t="shared" si="460"/>
        <v>0</v>
      </c>
      <c r="E1523" s="5">
        <f t="shared" si="462"/>
        <v>0</v>
      </c>
      <c r="F1523" s="5">
        <f t="shared" si="464"/>
        <v>0</v>
      </c>
      <c r="G1523" s="5">
        <f t="shared" si="467"/>
        <v>0</v>
      </c>
      <c r="H1523" s="5">
        <f t="shared" si="452"/>
        <v>0</v>
      </c>
      <c r="I1523" s="5">
        <f t="shared" si="454"/>
        <v>0</v>
      </c>
      <c r="J1523" s="5" t="str">
        <f t="shared" si="458"/>
        <v/>
      </c>
      <c r="N1523" s="54"/>
      <c r="O1523" s="174" t="s">
        <v>219</v>
      </c>
      <c r="P1523" s="5">
        <f t="shared" si="466"/>
        <v>0</v>
      </c>
      <c r="Q1523" s="5">
        <f t="shared" si="461"/>
        <v>0</v>
      </c>
      <c r="R1523" s="5">
        <f t="shared" si="463"/>
        <v>0</v>
      </c>
      <c r="S1523" s="5">
        <f t="shared" si="465"/>
        <v>0</v>
      </c>
      <c r="T1523" s="5">
        <f t="shared" si="468"/>
        <v>0</v>
      </c>
      <c r="U1523" s="5">
        <f t="shared" si="453"/>
        <v>0</v>
      </c>
      <c r="V1523" s="5">
        <f t="shared" si="455"/>
        <v>0</v>
      </c>
      <c r="W1523" s="5" t="str">
        <f t="shared" si="459"/>
        <v/>
      </c>
      <c r="X1523" s="4" t="str">
        <f t="shared" si="456"/>
        <v/>
      </c>
    </row>
    <row r="1524" spans="1:24" x14ac:dyDescent="0.3">
      <c r="A1524" s="54"/>
      <c r="B1524" s="174" t="s">
        <v>219</v>
      </c>
      <c r="C1524" s="5">
        <f t="shared" si="457"/>
        <v>0</v>
      </c>
      <c r="D1524" s="5">
        <f t="shared" si="460"/>
        <v>0</v>
      </c>
      <c r="E1524" s="5">
        <f t="shared" si="462"/>
        <v>0</v>
      </c>
      <c r="F1524" s="5">
        <f t="shared" si="464"/>
        <v>0</v>
      </c>
      <c r="G1524" s="5">
        <f t="shared" si="467"/>
        <v>0</v>
      </c>
      <c r="H1524" s="5">
        <f t="shared" si="452"/>
        <v>0</v>
      </c>
      <c r="I1524" s="5">
        <f t="shared" si="454"/>
        <v>0</v>
      </c>
      <c r="J1524" s="5" t="str">
        <f t="shared" si="458"/>
        <v/>
      </c>
      <c r="N1524" s="54"/>
      <c r="O1524" s="174" t="s">
        <v>219</v>
      </c>
      <c r="P1524" s="5">
        <f t="shared" si="466"/>
        <v>0</v>
      </c>
      <c r="Q1524" s="5">
        <f t="shared" si="461"/>
        <v>0</v>
      </c>
      <c r="R1524" s="5">
        <f t="shared" si="463"/>
        <v>0</v>
      </c>
      <c r="S1524" s="5">
        <f t="shared" si="465"/>
        <v>0</v>
      </c>
      <c r="T1524" s="5">
        <f t="shared" si="468"/>
        <v>0</v>
      </c>
      <c r="U1524" s="5">
        <f t="shared" si="453"/>
        <v>0</v>
      </c>
      <c r="V1524" s="5">
        <f t="shared" si="455"/>
        <v>0</v>
      </c>
      <c r="W1524" s="5" t="str">
        <f t="shared" si="459"/>
        <v/>
      </c>
      <c r="X1524" s="4" t="str">
        <f t="shared" si="456"/>
        <v/>
      </c>
    </row>
    <row r="1525" spans="1:24" x14ac:dyDescent="0.3">
      <c r="A1525" s="54"/>
      <c r="B1525" s="174" t="s">
        <v>219</v>
      </c>
      <c r="C1525" s="5">
        <f t="shared" si="457"/>
        <v>0</v>
      </c>
      <c r="D1525" s="5">
        <f t="shared" si="460"/>
        <v>0</v>
      </c>
      <c r="E1525" s="5">
        <f t="shared" si="462"/>
        <v>0</v>
      </c>
      <c r="F1525" s="5">
        <f t="shared" si="464"/>
        <v>0</v>
      </c>
      <c r="G1525" s="5">
        <f t="shared" si="467"/>
        <v>0</v>
      </c>
      <c r="H1525" s="5">
        <f t="shared" si="452"/>
        <v>0</v>
      </c>
      <c r="I1525" s="5">
        <f t="shared" si="454"/>
        <v>0</v>
      </c>
      <c r="J1525" s="5" t="str">
        <f t="shared" si="458"/>
        <v/>
      </c>
      <c r="N1525" s="54"/>
      <c r="O1525" s="174" t="s">
        <v>219</v>
      </c>
      <c r="P1525" s="5">
        <f t="shared" si="466"/>
        <v>0</v>
      </c>
      <c r="Q1525" s="5">
        <f t="shared" si="461"/>
        <v>0</v>
      </c>
      <c r="R1525" s="5">
        <f t="shared" si="463"/>
        <v>0</v>
      </c>
      <c r="S1525" s="5">
        <f t="shared" si="465"/>
        <v>0</v>
      </c>
      <c r="T1525" s="5">
        <f t="shared" si="468"/>
        <v>0</v>
      </c>
      <c r="U1525" s="5">
        <f t="shared" si="453"/>
        <v>0</v>
      </c>
      <c r="V1525" s="5">
        <f t="shared" si="455"/>
        <v>0</v>
      </c>
      <c r="W1525" s="5" t="str">
        <f t="shared" si="459"/>
        <v/>
      </c>
      <c r="X1525" s="4" t="str">
        <f t="shared" si="456"/>
        <v/>
      </c>
    </row>
    <row r="1526" spans="1:24" x14ac:dyDescent="0.3">
      <c r="A1526" s="54"/>
      <c r="B1526" s="174" t="s">
        <v>219</v>
      </c>
      <c r="C1526" s="5">
        <f t="shared" si="457"/>
        <v>0</v>
      </c>
      <c r="D1526" s="5">
        <f t="shared" si="460"/>
        <v>0</v>
      </c>
      <c r="E1526" s="5">
        <f t="shared" si="462"/>
        <v>0</v>
      </c>
      <c r="F1526" s="5">
        <f t="shared" si="464"/>
        <v>0</v>
      </c>
      <c r="G1526" s="5">
        <f t="shared" si="467"/>
        <v>0</v>
      </c>
      <c r="H1526" s="5">
        <f t="shared" si="452"/>
        <v>0</v>
      </c>
      <c r="I1526" s="5">
        <f t="shared" si="454"/>
        <v>0</v>
      </c>
      <c r="J1526" s="5" t="str">
        <f t="shared" si="458"/>
        <v/>
      </c>
      <c r="N1526" s="54"/>
      <c r="O1526" s="174" t="s">
        <v>219</v>
      </c>
      <c r="P1526" s="5">
        <f t="shared" si="466"/>
        <v>0</v>
      </c>
      <c r="Q1526" s="5">
        <f t="shared" si="461"/>
        <v>0</v>
      </c>
      <c r="R1526" s="5">
        <f t="shared" si="463"/>
        <v>0</v>
      </c>
      <c r="S1526" s="5">
        <f t="shared" si="465"/>
        <v>0</v>
      </c>
      <c r="T1526" s="5">
        <f t="shared" si="468"/>
        <v>0</v>
      </c>
      <c r="U1526" s="5">
        <f t="shared" si="453"/>
        <v>0</v>
      </c>
      <c r="V1526" s="5">
        <f t="shared" si="455"/>
        <v>0</v>
      </c>
      <c r="W1526" s="5" t="str">
        <f t="shared" si="459"/>
        <v/>
      </c>
      <c r="X1526" s="4" t="str">
        <f t="shared" si="456"/>
        <v/>
      </c>
    </row>
    <row r="1527" spans="1:24" x14ac:dyDescent="0.3">
      <c r="A1527" s="54"/>
      <c r="B1527" s="174" t="s">
        <v>219</v>
      </c>
      <c r="C1527" s="5">
        <f t="shared" si="457"/>
        <v>0</v>
      </c>
      <c r="D1527" s="5">
        <f t="shared" si="460"/>
        <v>0</v>
      </c>
      <c r="E1527" s="5">
        <f t="shared" si="462"/>
        <v>0</v>
      </c>
      <c r="F1527" s="5">
        <f t="shared" si="464"/>
        <v>0</v>
      </c>
      <c r="G1527" s="5">
        <f t="shared" si="467"/>
        <v>0</v>
      </c>
      <c r="H1527" s="5">
        <f t="shared" si="452"/>
        <v>0</v>
      </c>
      <c r="I1527" s="5">
        <f t="shared" si="454"/>
        <v>0</v>
      </c>
      <c r="J1527" s="5" t="str">
        <f t="shared" si="458"/>
        <v/>
      </c>
      <c r="N1527" s="54"/>
      <c r="O1527" s="174" t="s">
        <v>219</v>
      </c>
      <c r="P1527" s="5">
        <f t="shared" si="466"/>
        <v>0</v>
      </c>
      <c r="Q1527" s="5">
        <f t="shared" si="461"/>
        <v>0</v>
      </c>
      <c r="R1527" s="5">
        <f t="shared" si="463"/>
        <v>0</v>
      </c>
      <c r="S1527" s="5">
        <f t="shared" si="465"/>
        <v>0</v>
      </c>
      <c r="T1527" s="5">
        <f t="shared" si="468"/>
        <v>0</v>
      </c>
      <c r="U1527" s="5">
        <f t="shared" si="453"/>
        <v>0</v>
      </c>
      <c r="V1527" s="5">
        <f t="shared" si="455"/>
        <v>0</v>
      </c>
      <c r="W1527" s="5" t="str">
        <f t="shared" si="459"/>
        <v/>
      </c>
      <c r="X1527" s="4" t="str">
        <f t="shared" si="456"/>
        <v/>
      </c>
    </row>
    <row r="1528" spans="1:24" x14ac:dyDescent="0.3">
      <c r="A1528" s="54"/>
      <c r="B1528" s="174" t="s">
        <v>219</v>
      </c>
      <c r="C1528" s="5">
        <f t="shared" si="457"/>
        <v>0</v>
      </c>
      <c r="D1528" s="5">
        <f t="shared" si="460"/>
        <v>0</v>
      </c>
      <c r="E1528" s="5">
        <f t="shared" si="462"/>
        <v>0</v>
      </c>
      <c r="F1528" s="5">
        <f t="shared" si="464"/>
        <v>0</v>
      </c>
      <c r="G1528" s="5">
        <f t="shared" si="467"/>
        <v>0</v>
      </c>
      <c r="H1528" s="5">
        <f t="shared" si="452"/>
        <v>0</v>
      </c>
      <c r="I1528" s="5">
        <f t="shared" si="454"/>
        <v>0</v>
      </c>
      <c r="J1528" s="5" t="str">
        <f t="shared" si="458"/>
        <v/>
      </c>
      <c r="N1528" s="54"/>
      <c r="O1528" s="174" t="s">
        <v>219</v>
      </c>
      <c r="P1528" s="5">
        <f t="shared" si="466"/>
        <v>0</v>
      </c>
      <c r="Q1528" s="5">
        <f t="shared" si="461"/>
        <v>0</v>
      </c>
      <c r="R1528" s="5">
        <f t="shared" si="463"/>
        <v>0</v>
      </c>
      <c r="S1528" s="5">
        <f t="shared" si="465"/>
        <v>0</v>
      </c>
      <c r="T1528" s="5">
        <f t="shared" si="468"/>
        <v>0</v>
      </c>
      <c r="U1528" s="5">
        <f t="shared" si="453"/>
        <v>0</v>
      </c>
      <c r="V1528" s="5">
        <f t="shared" si="455"/>
        <v>0</v>
      </c>
      <c r="W1528" s="5" t="str">
        <f t="shared" si="459"/>
        <v/>
      </c>
      <c r="X1528" s="4" t="str">
        <f t="shared" si="456"/>
        <v/>
      </c>
    </row>
    <row r="1529" spans="1:24" x14ac:dyDescent="0.3">
      <c r="A1529" s="54"/>
      <c r="B1529" s="174" t="s">
        <v>219</v>
      </c>
      <c r="C1529" s="5">
        <f t="shared" si="457"/>
        <v>0</v>
      </c>
      <c r="D1529" s="5">
        <f t="shared" si="460"/>
        <v>0</v>
      </c>
      <c r="E1529" s="5">
        <f t="shared" si="462"/>
        <v>0</v>
      </c>
      <c r="F1529" s="5">
        <f t="shared" si="464"/>
        <v>0</v>
      </c>
      <c r="G1529" s="5">
        <f t="shared" si="467"/>
        <v>0</v>
      </c>
      <c r="H1529" s="5">
        <f t="shared" si="452"/>
        <v>0</v>
      </c>
      <c r="I1529" s="5">
        <f t="shared" si="454"/>
        <v>0</v>
      </c>
      <c r="J1529" s="5" t="str">
        <f t="shared" si="458"/>
        <v/>
      </c>
      <c r="N1529" s="54"/>
      <c r="O1529" s="174" t="s">
        <v>219</v>
      </c>
      <c r="P1529" s="5">
        <f t="shared" si="466"/>
        <v>0</v>
      </c>
      <c r="Q1529" s="5">
        <f t="shared" si="461"/>
        <v>0</v>
      </c>
      <c r="R1529" s="5">
        <f t="shared" si="463"/>
        <v>0</v>
      </c>
      <c r="S1529" s="5">
        <f t="shared" si="465"/>
        <v>0</v>
      </c>
      <c r="T1529" s="5">
        <f t="shared" si="468"/>
        <v>0</v>
      </c>
      <c r="U1529" s="5">
        <f t="shared" si="453"/>
        <v>0</v>
      </c>
      <c r="V1529" s="5">
        <f t="shared" si="455"/>
        <v>0</v>
      </c>
      <c r="W1529" s="5" t="str">
        <f t="shared" si="459"/>
        <v/>
      </c>
      <c r="X1529" s="4" t="str">
        <f t="shared" si="456"/>
        <v/>
      </c>
    </row>
    <row r="1530" spans="1:24" x14ac:dyDescent="0.3">
      <c r="A1530" s="54"/>
      <c r="B1530" s="174" t="s">
        <v>219</v>
      </c>
      <c r="C1530" s="5">
        <f t="shared" si="457"/>
        <v>0</v>
      </c>
      <c r="D1530" s="5">
        <f t="shared" si="460"/>
        <v>0</v>
      </c>
      <c r="E1530" s="5">
        <f t="shared" si="462"/>
        <v>0</v>
      </c>
      <c r="F1530" s="5">
        <f t="shared" si="464"/>
        <v>0</v>
      </c>
      <c r="G1530" s="5">
        <f t="shared" si="467"/>
        <v>0</v>
      </c>
      <c r="H1530" s="5">
        <f t="shared" si="452"/>
        <v>0</v>
      </c>
      <c r="I1530" s="5">
        <f t="shared" si="454"/>
        <v>0</v>
      </c>
      <c r="J1530" s="5" t="str">
        <f t="shared" si="458"/>
        <v/>
      </c>
      <c r="N1530" s="54"/>
      <c r="O1530" s="174" t="s">
        <v>219</v>
      </c>
      <c r="P1530" s="5">
        <f t="shared" si="466"/>
        <v>0</v>
      </c>
      <c r="Q1530" s="5">
        <f t="shared" si="461"/>
        <v>0</v>
      </c>
      <c r="R1530" s="5">
        <f t="shared" si="463"/>
        <v>0</v>
      </c>
      <c r="S1530" s="5">
        <f t="shared" si="465"/>
        <v>0</v>
      </c>
      <c r="T1530" s="5">
        <f t="shared" si="468"/>
        <v>0</v>
      </c>
      <c r="U1530" s="5">
        <f t="shared" si="453"/>
        <v>0</v>
      </c>
      <c r="V1530" s="5">
        <f t="shared" si="455"/>
        <v>0</v>
      </c>
      <c r="W1530" s="5" t="str">
        <f t="shared" si="459"/>
        <v/>
      </c>
      <c r="X1530" s="4" t="str">
        <f t="shared" si="456"/>
        <v/>
      </c>
    </row>
    <row r="1531" spans="1:24" x14ac:dyDescent="0.3">
      <c r="A1531" s="54"/>
      <c r="B1531" s="174" t="s">
        <v>219</v>
      </c>
      <c r="C1531" s="5">
        <f t="shared" si="457"/>
        <v>0</v>
      </c>
      <c r="D1531" s="5">
        <f t="shared" si="460"/>
        <v>0</v>
      </c>
      <c r="E1531" s="5">
        <f t="shared" si="462"/>
        <v>0</v>
      </c>
      <c r="F1531" s="5">
        <f t="shared" si="464"/>
        <v>0</v>
      </c>
      <c r="G1531" s="5">
        <f t="shared" si="467"/>
        <v>0</v>
      </c>
      <c r="H1531" s="5">
        <f t="shared" si="452"/>
        <v>0</v>
      </c>
      <c r="I1531" s="5">
        <f t="shared" si="454"/>
        <v>0</v>
      </c>
      <c r="J1531" s="5" t="str">
        <f t="shared" si="458"/>
        <v/>
      </c>
      <c r="N1531" s="54"/>
      <c r="O1531" s="174" t="s">
        <v>219</v>
      </c>
      <c r="P1531" s="5">
        <f t="shared" si="466"/>
        <v>0</v>
      </c>
      <c r="Q1531" s="5">
        <f t="shared" si="461"/>
        <v>0</v>
      </c>
      <c r="R1531" s="5">
        <f t="shared" si="463"/>
        <v>0</v>
      </c>
      <c r="S1531" s="5">
        <f t="shared" si="465"/>
        <v>0</v>
      </c>
      <c r="T1531" s="5">
        <f t="shared" si="468"/>
        <v>0</v>
      </c>
      <c r="U1531" s="5">
        <f t="shared" si="453"/>
        <v>0</v>
      </c>
      <c r="V1531" s="5">
        <f t="shared" si="455"/>
        <v>0</v>
      </c>
      <c r="W1531" s="5" t="str">
        <f t="shared" si="459"/>
        <v/>
      </c>
      <c r="X1531" s="4" t="str">
        <f t="shared" si="456"/>
        <v/>
      </c>
    </row>
    <row r="1532" spans="1:24" x14ac:dyDescent="0.3">
      <c r="A1532" s="54"/>
      <c r="B1532" s="174" t="s">
        <v>219</v>
      </c>
      <c r="C1532" s="5">
        <f t="shared" si="457"/>
        <v>0</v>
      </c>
      <c r="D1532" s="5">
        <f t="shared" si="460"/>
        <v>0</v>
      </c>
      <c r="E1532" s="5">
        <f t="shared" si="462"/>
        <v>0</v>
      </c>
      <c r="F1532" s="5">
        <f t="shared" si="464"/>
        <v>0</v>
      </c>
      <c r="G1532" s="5">
        <f t="shared" si="467"/>
        <v>0</v>
      </c>
      <c r="H1532" s="5">
        <f t="shared" si="452"/>
        <v>0</v>
      </c>
      <c r="I1532" s="5">
        <f t="shared" si="454"/>
        <v>0</v>
      </c>
      <c r="J1532" s="5" t="str">
        <f t="shared" si="458"/>
        <v/>
      </c>
      <c r="N1532" s="54"/>
      <c r="O1532" s="174" t="s">
        <v>219</v>
      </c>
      <c r="P1532" s="5">
        <f t="shared" si="466"/>
        <v>0</v>
      </c>
      <c r="Q1532" s="5">
        <f t="shared" si="461"/>
        <v>0</v>
      </c>
      <c r="R1532" s="5">
        <f t="shared" si="463"/>
        <v>0</v>
      </c>
      <c r="S1532" s="5">
        <f t="shared" si="465"/>
        <v>0</v>
      </c>
      <c r="T1532" s="5">
        <f t="shared" si="468"/>
        <v>0</v>
      </c>
      <c r="U1532" s="5">
        <f t="shared" si="453"/>
        <v>0</v>
      </c>
      <c r="V1532" s="5">
        <f t="shared" si="455"/>
        <v>0</v>
      </c>
      <c r="W1532" s="5" t="str">
        <f t="shared" si="459"/>
        <v/>
      </c>
      <c r="X1532" s="4" t="str">
        <f t="shared" si="456"/>
        <v/>
      </c>
    </row>
    <row r="1533" spans="1:24" x14ac:dyDescent="0.3">
      <c r="A1533" s="54"/>
      <c r="B1533" s="174" t="s">
        <v>219</v>
      </c>
      <c r="C1533" s="5">
        <f t="shared" si="457"/>
        <v>0</v>
      </c>
      <c r="D1533" s="5">
        <f t="shared" si="460"/>
        <v>0</v>
      </c>
      <c r="E1533" s="5">
        <f t="shared" si="462"/>
        <v>0</v>
      </c>
      <c r="F1533" s="5">
        <f t="shared" si="464"/>
        <v>0</v>
      </c>
      <c r="G1533" s="5">
        <f t="shared" si="467"/>
        <v>0</v>
      </c>
      <c r="H1533" s="5">
        <f t="shared" si="452"/>
        <v>0</v>
      </c>
      <c r="I1533" s="5">
        <f t="shared" si="454"/>
        <v>0</v>
      </c>
      <c r="J1533" s="5" t="str">
        <f t="shared" si="458"/>
        <v/>
      </c>
      <c r="N1533" s="54"/>
      <c r="O1533" s="174" t="s">
        <v>219</v>
      </c>
      <c r="P1533" s="5">
        <f t="shared" si="466"/>
        <v>0</v>
      </c>
      <c r="Q1533" s="5">
        <f t="shared" si="461"/>
        <v>0</v>
      </c>
      <c r="R1533" s="5">
        <f t="shared" si="463"/>
        <v>0</v>
      </c>
      <c r="S1533" s="5">
        <f t="shared" si="465"/>
        <v>0</v>
      </c>
      <c r="T1533" s="5">
        <f t="shared" si="468"/>
        <v>0</v>
      </c>
      <c r="U1533" s="5">
        <f t="shared" si="453"/>
        <v>0</v>
      </c>
      <c r="V1533" s="5">
        <f t="shared" si="455"/>
        <v>0</v>
      </c>
      <c r="W1533" s="5" t="str">
        <f t="shared" si="459"/>
        <v/>
      </c>
      <c r="X1533" s="4" t="str">
        <f t="shared" si="456"/>
        <v/>
      </c>
    </row>
    <row r="1534" spans="1:24" x14ac:dyDescent="0.3">
      <c r="A1534" s="54"/>
      <c r="B1534" s="174" t="s">
        <v>219</v>
      </c>
      <c r="C1534" s="5">
        <f t="shared" si="457"/>
        <v>0</v>
      </c>
      <c r="D1534" s="5">
        <f t="shared" si="460"/>
        <v>0</v>
      </c>
      <c r="E1534" s="5">
        <f t="shared" si="462"/>
        <v>0</v>
      </c>
      <c r="F1534" s="5">
        <f t="shared" si="464"/>
        <v>0</v>
      </c>
      <c r="G1534" s="5">
        <f t="shared" si="467"/>
        <v>0</v>
      </c>
      <c r="H1534" s="5">
        <f t="shared" ref="H1534:H1597" si="469">IF(ISNUMBER(B1474),(IFERROR((B1534/B1474)-1,0)),0)</f>
        <v>0</v>
      </c>
      <c r="I1534" s="5">
        <f t="shared" si="454"/>
        <v>0</v>
      </c>
      <c r="J1534" s="5" t="str">
        <f t="shared" si="458"/>
        <v/>
      </c>
      <c r="N1534" s="54"/>
      <c r="O1534" s="174" t="s">
        <v>219</v>
      </c>
      <c r="P1534" s="5">
        <f t="shared" si="466"/>
        <v>0</v>
      </c>
      <c r="Q1534" s="5">
        <f t="shared" si="461"/>
        <v>0</v>
      </c>
      <c r="R1534" s="5">
        <f t="shared" si="463"/>
        <v>0</v>
      </c>
      <c r="S1534" s="5">
        <f t="shared" si="465"/>
        <v>0</v>
      </c>
      <c r="T1534" s="5">
        <f t="shared" si="468"/>
        <v>0</v>
      </c>
      <c r="U1534" s="5">
        <f t="shared" ref="U1534:U1597" si="470">IF(ISNUMBER(O1474),(IFERROR((O1534/O1474)-1,0)),0)</f>
        <v>0</v>
      </c>
      <c r="V1534" s="5">
        <f t="shared" si="455"/>
        <v>0</v>
      </c>
      <c r="W1534" s="5" t="str">
        <f t="shared" si="459"/>
        <v/>
      </c>
      <c r="X1534" s="4" t="str">
        <f t="shared" si="456"/>
        <v/>
      </c>
    </row>
    <row r="1535" spans="1:24" x14ac:dyDescent="0.3">
      <c r="A1535" s="54"/>
      <c r="B1535" s="174" t="s">
        <v>219</v>
      </c>
      <c r="C1535" s="5">
        <f t="shared" si="457"/>
        <v>0</v>
      </c>
      <c r="D1535" s="5">
        <f t="shared" si="460"/>
        <v>0</v>
      </c>
      <c r="E1535" s="5">
        <f t="shared" si="462"/>
        <v>0</v>
      </c>
      <c r="F1535" s="5">
        <f t="shared" si="464"/>
        <v>0</v>
      </c>
      <c r="G1535" s="5">
        <f t="shared" si="467"/>
        <v>0</v>
      </c>
      <c r="H1535" s="5">
        <f t="shared" si="469"/>
        <v>0</v>
      </c>
      <c r="I1535" s="5">
        <f t="shared" si="454"/>
        <v>0</v>
      </c>
      <c r="J1535" s="5" t="str">
        <f t="shared" si="458"/>
        <v/>
      </c>
      <c r="N1535" s="54"/>
      <c r="O1535" s="174" t="s">
        <v>219</v>
      </c>
      <c r="P1535" s="5">
        <f t="shared" si="466"/>
        <v>0</v>
      </c>
      <c r="Q1535" s="5">
        <f t="shared" si="461"/>
        <v>0</v>
      </c>
      <c r="R1535" s="5">
        <f t="shared" si="463"/>
        <v>0</v>
      </c>
      <c r="S1535" s="5">
        <f t="shared" si="465"/>
        <v>0</v>
      </c>
      <c r="T1535" s="5">
        <f t="shared" si="468"/>
        <v>0</v>
      </c>
      <c r="U1535" s="5">
        <f t="shared" si="470"/>
        <v>0</v>
      </c>
      <c r="V1535" s="5">
        <f t="shared" si="455"/>
        <v>0</v>
      </c>
      <c r="W1535" s="5" t="str">
        <f t="shared" si="459"/>
        <v/>
      </c>
      <c r="X1535" s="4" t="str">
        <f t="shared" si="456"/>
        <v/>
      </c>
    </row>
    <row r="1536" spans="1:24" x14ac:dyDescent="0.3">
      <c r="A1536" s="54"/>
      <c r="B1536" s="174" t="s">
        <v>219</v>
      </c>
      <c r="C1536" s="5">
        <f t="shared" si="457"/>
        <v>0</v>
      </c>
      <c r="D1536" s="5">
        <f t="shared" si="460"/>
        <v>0</v>
      </c>
      <c r="E1536" s="5">
        <f t="shared" si="462"/>
        <v>0</v>
      </c>
      <c r="F1536" s="5">
        <f t="shared" si="464"/>
        <v>0</v>
      </c>
      <c r="G1536" s="5">
        <f t="shared" si="467"/>
        <v>0</v>
      </c>
      <c r="H1536" s="5">
        <f t="shared" si="469"/>
        <v>0</v>
      </c>
      <c r="I1536" s="5">
        <f t="shared" si="454"/>
        <v>0</v>
      </c>
      <c r="J1536" s="5" t="str">
        <f t="shared" si="458"/>
        <v/>
      </c>
      <c r="N1536" s="54"/>
      <c r="O1536" s="174" t="s">
        <v>219</v>
      </c>
      <c r="P1536" s="5">
        <f t="shared" si="466"/>
        <v>0</v>
      </c>
      <c r="Q1536" s="5">
        <f t="shared" si="461"/>
        <v>0</v>
      </c>
      <c r="R1536" s="5">
        <f t="shared" si="463"/>
        <v>0</v>
      </c>
      <c r="S1536" s="5">
        <f t="shared" si="465"/>
        <v>0</v>
      </c>
      <c r="T1536" s="5">
        <f t="shared" si="468"/>
        <v>0</v>
      </c>
      <c r="U1536" s="5">
        <f t="shared" si="470"/>
        <v>0</v>
      </c>
      <c r="V1536" s="5">
        <f t="shared" si="455"/>
        <v>0</v>
      </c>
      <c r="W1536" s="5" t="str">
        <f t="shared" si="459"/>
        <v/>
      </c>
      <c r="X1536" s="4" t="str">
        <f t="shared" si="456"/>
        <v/>
      </c>
    </row>
    <row r="1537" spans="1:24" x14ac:dyDescent="0.3">
      <c r="A1537" s="54"/>
      <c r="B1537" s="174" t="s">
        <v>219</v>
      </c>
      <c r="C1537" s="5">
        <f t="shared" si="457"/>
        <v>0</v>
      </c>
      <c r="D1537" s="5">
        <f t="shared" si="460"/>
        <v>0</v>
      </c>
      <c r="E1537" s="5">
        <f t="shared" si="462"/>
        <v>0</v>
      </c>
      <c r="F1537" s="5">
        <f t="shared" si="464"/>
        <v>0</v>
      </c>
      <c r="G1537" s="5">
        <f t="shared" si="467"/>
        <v>0</v>
      </c>
      <c r="H1537" s="5">
        <f t="shared" si="469"/>
        <v>0</v>
      </c>
      <c r="I1537" s="5">
        <f t="shared" si="454"/>
        <v>0</v>
      </c>
      <c r="J1537" s="5" t="str">
        <f t="shared" si="458"/>
        <v/>
      </c>
      <c r="N1537" s="54"/>
      <c r="O1537" s="174" t="s">
        <v>219</v>
      </c>
      <c r="P1537" s="5">
        <f t="shared" si="466"/>
        <v>0</v>
      </c>
      <c r="Q1537" s="5">
        <f t="shared" si="461"/>
        <v>0</v>
      </c>
      <c r="R1537" s="5">
        <f t="shared" si="463"/>
        <v>0</v>
      </c>
      <c r="S1537" s="5">
        <f t="shared" si="465"/>
        <v>0</v>
      </c>
      <c r="T1537" s="5">
        <f t="shared" si="468"/>
        <v>0</v>
      </c>
      <c r="U1537" s="5">
        <f t="shared" si="470"/>
        <v>0</v>
      </c>
      <c r="V1537" s="5">
        <f t="shared" si="455"/>
        <v>0</v>
      </c>
      <c r="W1537" s="5" t="str">
        <f t="shared" si="459"/>
        <v/>
      </c>
      <c r="X1537" s="4" t="str">
        <f t="shared" si="456"/>
        <v/>
      </c>
    </row>
    <row r="1538" spans="1:24" x14ac:dyDescent="0.3">
      <c r="A1538" s="54"/>
      <c r="B1538" s="174" t="s">
        <v>219</v>
      </c>
      <c r="C1538" s="5">
        <f t="shared" si="457"/>
        <v>0</v>
      </c>
      <c r="D1538" s="5">
        <f t="shared" si="460"/>
        <v>0</v>
      </c>
      <c r="E1538" s="5">
        <f t="shared" si="462"/>
        <v>0</v>
      </c>
      <c r="F1538" s="5">
        <f t="shared" si="464"/>
        <v>0</v>
      </c>
      <c r="G1538" s="5">
        <f t="shared" si="467"/>
        <v>0</v>
      </c>
      <c r="H1538" s="5">
        <f t="shared" si="469"/>
        <v>0</v>
      </c>
      <c r="I1538" s="5">
        <f t="shared" ref="I1538:I1601" si="471">IFERROR(IFERROR(IFERROR(IFERROR(IFERROR(IFERROR(IFERROR(IFERROR((B1538/(VLOOKUP((DATE(YEAR(A1538),MONTH(1),1)-1),A:B,2,FALSE)))-1,(B1538/(VLOOKUP((DATE(YEAR(A1538),MONTH(1),1)-2),A:B,2,FALSE)))-1),(B1538/(VLOOKUP((DATE(YEAR(A1538),MONTH(1),1)-3),A:B,2,FALSE)))-1),(B1538/(VLOOKUP((DATE(YEAR(A1538),MONTH(1),1)-4),A:B,2,FALSE)))-1),(B1538/(VLOOKUP((DATE(YEAR(A1538),MONTH(1),1)-5),A:B,2,FALSE)))-1),(B1538/(VLOOKUP((DATE(YEAR(A1538),MONTH(1),1)-6),A:B,2,FALSE)))-1),(B1538/(VLOOKUP((DATE(YEAR(A1538),MONTH(1),1)-7),A:B,2,FALSE)))-1),(B1538/(VLOOKUP((DATE(YEAR(A1538),MONTH(1),1)-8),A:B,2,FALSE)))-1),0)</f>
        <v>0</v>
      </c>
      <c r="J1538" s="5" t="str">
        <f t="shared" si="458"/>
        <v/>
      </c>
      <c r="N1538" s="54"/>
      <c r="O1538" s="174" t="s">
        <v>219</v>
      </c>
      <c r="P1538" s="5">
        <f t="shared" si="466"/>
        <v>0</v>
      </c>
      <c r="Q1538" s="5">
        <f t="shared" si="461"/>
        <v>0</v>
      </c>
      <c r="R1538" s="5">
        <f t="shared" si="463"/>
        <v>0</v>
      </c>
      <c r="S1538" s="5">
        <f t="shared" si="465"/>
        <v>0</v>
      </c>
      <c r="T1538" s="5">
        <f t="shared" si="468"/>
        <v>0</v>
      </c>
      <c r="U1538" s="5">
        <f t="shared" si="470"/>
        <v>0</v>
      </c>
      <c r="V1538" s="5">
        <f t="shared" ref="V1538:V1601" si="472">IFERROR(IFERROR(IFERROR(IFERROR(IFERROR(IFERROR(IFERROR(IFERROR((O1538/(VLOOKUP((DATE(YEAR(N1538),MONTH(1),1)-1),N:O,2,FALSE)))-1,(O1538/(VLOOKUP((DATE(YEAR(N1538),MONTH(1),1)-2),N:O,2,FALSE)))-1),(O1538/(VLOOKUP((DATE(YEAR(N1538),MONTH(1),1)-3),N:O,2,FALSE)))-1),(O1538/(VLOOKUP((DATE(YEAR(N1538),MONTH(1),1)-4),N:O,2,FALSE)))-1),(O1538/(VLOOKUP((DATE(YEAR(N1538),MONTH(1),1)-5),N:O,2,FALSE)))-1),(O1538/(VLOOKUP((DATE(YEAR(N1538),MONTH(1),1)-6),N:O,2,FALSE)))-1),(O1538/(VLOOKUP((DATE(YEAR(N1538),MONTH(1),1)-7),N:O,2,FALSE)))-1),(O1538/(VLOOKUP((DATE(YEAR(N1538),MONTH(1),1)-8),N:O,2,FALSE)))-1),0)</f>
        <v>0</v>
      </c>
      <c r="W1538" s="5" t="str">
        <f t="shared" si="459"/>
        <v/>
      </c>
      <c r="X1538" s="4" t="str">
        <f t="shared" ref="X1538:X1601" si="473">IF((OR(J:J=-1,J:J =0)), 1000,J:J )</f>
        <v/>
      </c>
    </row>
    <row r="1539" spans="1:24" x14ac:dyDescent="0.3">
      <c r="A1539" s="54"/>
      <c r="B1539" s="174" t="s">
        <v>219</v>
      </c>
      <c r="C1539" s="5">
        <f t="shared" ref="C1539:C1602" si="474">IFERROR((B1539/B1538)-1,0)</f>
        <v>0</v>
      </c>
      <c r="D1539" s="5">
        <f t="shared" si="460"/>
        <v>0</v>
      </c>
      <c r="E1539" s="5">
        <f t="shared" si="462"/>
        <v>0</v>
      </c>
      <c r="F1539" s="5">
        <f t="shared" si="464"/>
        <v>0</v>
      </c>
      <c r="G1539" s="5">
        <f t="shared" si="467"/>
        <v>0</v>
      </c>
      <c r="H1539" s="5">
        <f t="shared" si="469"/>
        <v>0</v>
      </c>
      <c r="I1539" s="5">
        <f t="shared" si="471"/>
        <v>0</v>
      </c>
      <c r="J1539" s="5" t="str">
        <f t="shared" ref="J1539:J1602" si="475">IF(B1539="asd","",(B1539/$B$1)-1)</f>
        <v/>
      </c>
      <c r="N1539" s="54"/>
      <c r="O1539" s="174" t="s">
        <v>219</v>
      </c>
      <c r="P1539" s="5">
        <f t="shared" si="466"/>
        <v>0</v>
      </c>
      <c r="Q1539" s="5">
        <f t="shared" si="461"/>
        <v>0</v>
      </c>
      <c r="R1539" s="5">
        <f t="shared" si="463"/>
        <v>0</v>
      </c>
      <c r="S1539" s="5">
        <f t="shared" si="465"/>
        <v>0</v>
      </c>
      <c r="T1539" s="5">
        <f t="shared" si="468"/>
        <v>0</v>
      </c>
      <c r="U1539" s="5">
        <f t="shared" si="470"/>
        <v>0</v>
      </c>
      <c r="V1539" s="5">
        <f t="shared" si="472"/>
        <v>0</v>
      </c>
      <c r="W1539" s="5" t="str">
        <f t="shared" ref="W1539:W1602" si="476">IF(O1539="asd","",(O1539/$O$1)-1)</f>
        <v/>
      </c>
      <c r="X1539" s="4" t="str">
        <f t="shared" si="473"/>
        <v/>
      </c>
    </row>
    <row r="1540" spans="1:24" x14ac:dyDescent="0.3">
      <c r="A1540" s="54"/>
      <c r="B1540" s="174" t="s">
        <v>219</v>
      </c>
      <c r="C1540" s="5">
        <f t="shared" si="474"/>
        <v>0</v>
      </c>
      <c r="D1540" s="5">
        <f t="shared" si="460"/>
        <v>0</v>
      </c>
      <c r="E1540" s="5">
        <f t="shared" si="462"/>
        <v>0</v>
      </c>
      <c r="F1540" s="5">
        <f t="shared" si="464"/>
        <v>0</v>
      </c>
      <c r="G1540" s="5">
        <f t="shared" si="467"/>
        <v>0</v>
      </c>
      <c r="H1540" s="5">
        <f t="shared" si="469"/>
        <v>0</v>
      </c>
      <c r="I1540" s="5">
        <f t="shared" si="471"/>
        <v>0</v>
      </c>
      <c r="J1540" s="5" t="str">
        <f t="shared" si="475"/>
        <v/>
      </c>
      <c r="N1540" s="54"/>
      <c r="O1540" s="174" t="s">
        <v>219</v>
      </c>
      <c r="P1540" s="5">
        <f t="shared" si="466"/>
        <v>0</v>
      </c>
      <c r="Q1540" s="5">
        <f t="shared" si="461"/>
        <v>0</v>
      </c>
      <c r="R1540" s="5">
        <f t="shared" si="463"/>
        <v>0</v>
      </c>
      <c r="S1540" s="5">
        <f t="shared" si="465"/>
        <v>0</v>
      </c>
      <c r="T1540" s="5">
        <f t="shared" si="468"/>
        <v>0</v>
      </c>
      <c r="U1540" s="5">
        <f t="shared" si="470"/>
        <v>0</v>
      </c>
      <c r="V1540" s="5">
        <f t="shared" si="472"/>
        <v>0</v>
      </c>
      <c r="W1540" s="5" t="str">
        <f t="shared" si="476"/>
        <v/>
      </c>
      <c r="X1540" s="4" t="str">
        <f t="shared" si="473"/>
        <v/>
      </c>
    </row>
    <row r="1541" spans="1:24" x14ac:dyDescent="0.3">
      <c r="A1541" s="54"/>
      <c r="B1541" s="174" t="s">
        <v>219</v>
      </c>
      <c r="C1541" s="5">
        <f t="shared" si="474"/>
        <v>0</v>
      </c>
      <c r="D1541" s="5">
        <f t="shared" ref="D1541:D1604" si="477">IFERROR((B1541/B1538)-1,0)</f>
        <v>0</v>
      </c>
      <c r="E1541" s="5">
        <f t="shared" si="462"/>
        <v>0</v>
      </c>
      <c r="F1541" s="5">
        <f t="shared" si="464"/>
        <v>0</v>
      </c>
      <c r="G1541" s="5">
        <f t="shared" si="467"/>
        <v>0</v>
      </c>
      <c r="H1541" s="5">
        <f t="shared" si="469"/>
        <v>0</v>
      </c>
      <c r="I1541" s="5">
        <f t="shared" si="471"/>
        <v>0</v>
      </c>
      <c r="J1541" s="5" t="str">
        <f t="shared" si="475"/>
        <v/>
      </c>
      <c r="N1541" s="54"/>
      <c r="O1541" s="174" t="s">
        <v>219</v>
      </c>
      <c r="P1541" s="5">
        <f t="shared" si="466"/>
        <v>0</v>
      </c>
      <c r="Q1541" s="5">
        <f t="shared" ref="Q1541:Q1604" si="478">IFERROR((O1541/O1538)-1,0)</f>
        <v>0</v>
      </c>
      <c r="R1541" s="5">
        <f t="shared" si="463"/>
        <v>0</v>
      </c>
      <c r="S1541" s="5">
        <f t="shared" si="465"/>
        <v>0</v>
      </c>
      <c r="T1541" s="5">
        <f t="shared" si="468"/>
        <v>0</v>
      </c>
      <c r="U1541" s="5">
        <f t="shared" si="470"/>
        <v>0</v>
      </c>
      <c r="V1541" s="5">
        <f t="shared" si="472"/>
        <v>0</v>
      </c>
      <c r="W1541" s="5" t="str">
        <f t="shared" si="476"/>
        <v/>
      </c>
      <c r="X1541" s="4" t="str">
        <f t="shared" si="473"/>
        <v/>
      </c>
    </row>
    <row r="1542" spans="1:24" x14ac:dyDescent="0.3">
      <c r="A1542" s="54"/>
      <c r="B1542" s="174" t="s">
        <v>219</v>
      </c>
      <c r="C1542" s="5">
        <f t="shared" si="474"/>
        <v>0</v>
      </c>
      <c r="D1542" s="5">
        <f t="shared" si="477"/>
        <v>0</v>
      </c>
      <c r="E1542" s="5">
        <f t="shared" si="462"/>
        <v>0</v>
      </c>
      <c r="F1542" s="5">
        <f t="shared" si="464"/>
        <v>0</v>
      </c>
      <c r="G1542" s="5">
        <f t="shared" si="467"/>
        <v>0</v>
      </c>
      <c r="H1542" s="5">
        <f t="shared" si="469"/>
        <v>0</v>
      </c>
      <c r="I1542" s="5">
        <f t="shared" si="471"/>
        <v>0</v>
      </c>
      <c r="J1542" s="5" t="str">
        <f t="shared" si="475"/>
        <v/>
      </c>
      <c r="N1542" s="54"/>
      <c r="O1542" s="174" t="s">
        <v>219</v>
      </c>
      <c r="P1542" s="5">
        <f t="shared" si="466"/>
        <v>0</v>
      </c>
      <c r="Q1542" s="5">
        <f t="shared" si="478"/>
        <v>0</v>
      </c>
      <c r="R1542" s="5">
        <f t="shared" si="463"/>
        <v>0</v>
      </c>
      <c r="S1542" s="5">
        <f t="shared" si="465"/>
        <v>0</v>
      </c>
      <c r="T1542" s="5">
        <f t="shared" si="468"/>
        <v>0</v>
      </c>
      <c r="U1542" s="5">
        <f t="shared" si="470"/>
        <v>0</v>
      </c>
      <c r="V1542" s="5">
        <f t="shared" si="472"/>
        <v>0</v>
      </c>
      <c r="W1542" s="5" t="str">
        <f t="shared" si="476"/>
        <v/>
      </c>
      <c r="X1542" s="4" t="str">
        <f t="shared" si="473"/>
        <v/>
      </c>
    </row>
    <row r="1543" spans="1:24" x14ac:dyDescent="0.3">
      <c r="A1543" s="54"/>
      <c r="B1543" s="174" t="s">
        <v>219</v>
      </c>
      <c r="C1543" s="5">
        <f t="shared" si="474"/>
        <v>0</v>
      </c>
      <c r="D1543" s="5">
        <f t="shared" si="477"/>
        <v>0</v>
      </c>
      <c r="E1543" s="5">
        <f t="shared" si="462"/>
        <v>0</v>
      </c>
      <c r="F1543" s="5">
        <f t="shared" si="464"/>
        <v>0</v>
      </c>
      <c r="G1543" s="5">
        <f t="shared" si="467"/>
        <v>0</v>
      </c>
      <c r="H1543" s="5">
        <f t="shared" si="469"/>
        <v>0</v>
      </c>
      <c r="I1543" s="5">
        <f t="shared" si="471"/>
        <v>0</v>
      </c>
      <c r="J1543" s="5" t="str">
        <f t="shared" si="475"/>
        <v/>
      </c>
      <c r="N1543" s="54"/>
      <c r="O1543" s="174" t="s">
        <v>219</v>
      </c>
      <c r="P1543" s="5">
        <f t="shared" si="466"/>
        <v>0</v>
      </c>
      <c r="Q1543" s="5">
        <f t="shared" si="478"/>
        <v>0</v>
      </c>
      <c r="R1543" s="5">
        <f t="shared" si="463"/>
        <v>0</v>
      </c>
      <c r="S1543" s="5">
        <f t="shared" si="465"/>
        <v>0</v>
      </c>
      <c r="T1543" s="5">
        <f t="shared" si="468"/>
        <v>0</v>
      </c>
      <c r="U1543" s="5">
        <f t="shared" si="470"/>
        <v>0</v>
      </c>
      <c r="V1543" s="5">
        <f t="shared" si="472"/>
        <v>0</v>
      </c>
      <c r="W1543" s="5" t="str">
        <f t="shared" si="476"/>
        <v/>
      </c>
      <c r="X1543" s="4" t="str">
        <f t="shared" si="473"/>
        <v/>
      </c>
    </row>
    <row r="1544" spans="1:24" x14ac:dyDescent="0.3">
      <c r="A1544" s="54"/>
      <c r="B1544" s="174" t="s">
        <v>219</v>
      </c>
      <c r="C1544" s="5">
        <f t="shared" si="474"/>
        <v>0</v>
      </c>
      <c r="D1544" s="5">
        <f t="shared" si="477"/>
        <v>0</v>
      </c>
      <c r="E1544" s="5">
        <f t="shared" ref="E1544:E1607" si="479">IFERROR((B1544/B1538)-1,0)</f>
        <v>0</v>
      </c>
      <c r="F1544" s="5">
        <f t="shared" si="464"/>
        <v>0</v>
      </c>
      <c r="G1544" s="5">
        <f t="shared" si="467"/>
        <v>0</v>
      </c>
      <c r="H1544" s="5">
        <f t="shared" si="469"/>
        <v>0</v>
      </c>
      <c r="I1544" s="5">
        <f t="shared" si="471"/>
        <v>0</v>
      </c>
      <c r="J1544" s="5" t="str">
        <f t="shared" si="475"/>
        <v/>
      </c>
      <c r="N1544" s="54"/>
      <c r="O1544" s="174" t="s">
        <v>219</v>
      </c>
      <c r="P1544" s="5">
        <f t="shared" si="466"/>
        <v>0</v>
      </c>
      <c r="Q1544" s="5">
        <f t="shared" si="478"/>
        <v>0</v>
      </c>
      <c r="R1544" s="5">
        <f t="shared" ref="R1544:R1607" si="480">IFERROR((O1544/O1538)-1,0)</f>
        <v>0</v>
      </c>
      <c r="S1544" s="5">
        <f t="shared" si="465"/>
        <v>0</v>
      </c>
      <c r="T1544" s="5">
        <f t="shared" si="468"/>
        <v>0</v>
      </c>
      <c r="U1544" s="5">
        <f t="shared" si="470"/>
        <v>0</v>
      </c>
      <c r="V1544" s="5">
        <f t="shared" si="472"/>
        <v>0</v>
      </c>
      <c r="W1544" s="5" t="str">
        <f t="shared" si="476"/>
        <v/>
      </c>
      <c r="X1544" s="4" t="str">
        <f t="shared" si="473"/>
        <v/>
      </c>
    </row>
    <row r="1545" spans="1:24" x14ac:dyDescent="0.3">
      <c r="A1545" s="54"/>
      <c r="B1545" s="174" t="s">
        <v>219</v>
      </c>
      <c r="C1545" s="5">
        <f t="shared" si="474"/>
        <v>0</v>
      </c>
      <c r="D1545" s="5">
        <f t="shared" si="477"/>
        <v>0</v>
      </c>
      <c r="E1545" s="5">
        <f t="shared" si="479"/>
        <v>0</v>
      </c>
      <c r="F1545" s="5">
        <f t="shared" si="464"/>
        <v>0</v>
      </c>
      <c r="G1545" s="5">
        <f t="shared" si="467"/>
        <v>0</v>
      </c>
      <c r="H1545" s="5">
        <f t="shared" si="469"/>
        <v>0</v>
      </c>
      <c r="I1545" s="5">
        <f t="shared" si="471"/>
        <v>0</v>
      </c>
      <c r="J1545" s="5" t="str">
        <f t="shared" si="475"/>
        <v/>
      </c>
      <c r="N1545" s="54"/>
      <c r="O1545" s="174" t="s">
        <v>219</v>
      </c>
      <c r="P1545" s="5">
        <f t="shared" si="466"/>
        <v>0</v>
      </c>
      <c r="Q1545" s="5">
        <f t="shared" si="478"/>
        <v>0</v>
      </c>
      <c r="R1545" s="5">
        <f t="shared" si="480"/>
        <v>0</v>
      </c>
      <c r="S1545" s="5">
        <f t="shared" si="465"/>
        <v>0</v>
      </c>
      <c r="T1545" s="5">
        <f t="shared" si="468"/>
        <v>0</v>
      </c>
      <c r="U1545" s="5">
        <f t="shared" si="470"/>
        <v>0</v>
      </c>
      <c r="V1545" s="5">
        <f t="shared" si="472"/>
        <v>0</v>
      </c>
      <c r="W1545" s="5" t="str">
        <f t="shared" si="476"/>
        <v/>
      </c>
      <c r="X1545" s="4" t="str">
        <f t="shared" si="473"/>
        <v/>
      </c>
    </row>
    <row r="1546" spans="1:24" x14ac:dyDescent="0.3">
      <c r="A1546" s="54"/>
      <c r="B1546" s="174" t="s">
        <v>219</v>
      </c>
      <c r="C1546" s="5">
        <f t="shared" si="474"/>
        <v>0</v>
      </c>
      <c r="D1546" s="5">
        <f t="shared" si="477"/>
        <v>0</v>
      </c>
      <c r="E1546" s="5">
        <f t="shared" si="479"/>
        <v>0</v>
      </c>
      <c r="F1546" s="5">
        <f t="shared" si="464"/>
        <v>0</v>
      </c>
      <c r="G1546" s="5">
        <f t="shared" si="467"/>
        <v>0</v>
      </c>
      <c r="H1546" s="5">
        <f t="shared" si="469"/>
        <v>0</v>
      </c>
      <c r="I1546" s="5">
        <f t="shared" si="471"/>
        <v>0</v>
      </c>
      <c r="J1546" s="5" t="str">
        <f t="shared" si="475"/>
        <v/>
      </c>
      <c r="N1546" s="54"/>
      <c r="O1546" s="174" t="s">
        <v>219</v>
      </c>
      <c r="P1546" s="5">
        <f t="shared" si="466"/>
        <v>0</v>
      </c>
      <c r="Q1546" s="5">
        <f t="shared" si="478"/>
        <v>0</v>
      </c>
      <c r="R1546" s="5">
        <f t="shared" si="480"/>
        <v>0</v>
      </c>
      <c r="S1546" s="5">
        <f t="shared" si="465"/>
        <v>0</v>
      </c>
      <c r="T1546" s="5">
        <f t="shared" si="468"/>
        <v>0</v>
      </c>
      <c r="U1546" s="5">
        <f t="shared" si="470"/>
        <v>0</v>
      </c>
      <c r="V1546" s="5">
        <f t="shared" si="472"/>
        <v>0</v>
      </c>
      <c r="W1546" s="5" t="str">
        <f t="shared" si="476"/>
        <v/>
      </c>
      <c r="X1546" s="4" t="str">
        <f t="shared" si="473"/>
        <v/>
      </c>
    </row>
    <row r="1547" spans="1:24" x14ac:dyDescent="0.3">
      <c r="A1547" s="54"/>
      <c r="B1547" s="174" t="s">
        <v>219</v>
      </c>
      <c r="C1547" s="5">
        <f t="shared" si="474"/>
        <v>0</v>
      </c>
      <c r="D1547" s="5">
        <f t="shared" si="477"/>
        <v>0</v>
      </c>
      <c r="E1547" s="5">
        <f t="shared" si="479"/>
        <v>0</v>
      </c>
      <c r="F1547" s="5">
        <f t="shared" si="464"/>
        <v>0</v>
      </c>
      <c r="G1547" s="5">
        <f t="shared" si="467"/>
        <v>0</v>
      </c>
      <c r="H1547" s="5">
        <f t="shared" si="469"/>
        <v>0</v>
      </c>
      <c r="I1547" s="5">
        <f t="shared" si="471"/>
        <v>0</v>
      </c>
      <c r="J1547" s="5" t="str">
        <f t="shared" si="475"/>
        <v/>
      </c>
      <c r="N1547" s="54"/>
      <c r="O1547" s="174" t="s">
        <v>219</v>
      </c>
      <c r="P1547" s="5">
        <f t="shared" si="466"/>
        <v>0</v>
      </c>
      <c r="Q1547" s="5">
        <f t="shared" si="478"/>
        <v>0</v>
      </c>
      <c r="R1547" s="5">
        <f t="shared" si="480"/>
        <v>0</v>
      </c>
      <c r="S1547" s="5">
        <f t="shared" si="465"/>
        <v>0</v>
      </c>
      <c r="T1547" s="5">
        <f t="shared" si="468"/>
        <v>0</v>
      </c>
      <c r="U1547" s="5">
        <f t="shared" si="470"/>
        <v>0</v>
      </c>
      <c r="V1547" s="5">
        <f t="shared" si="472"/>
        <v>0</v>
      </c>
      <c r="W1547" s="5" t="str">
        <f t="shared" si="476"/>
        <v/>
      </c>
      <c r="X1547" s="4" t="str">
        <f t="shared" si="473"/>
        <v/>
      </c>
    </row>
    <row r="1548" spans="1:24" x14ac:dyDescent="0.3">
      <c r="A1548" s="54"/>
      <c r="B1548" s="174" t="s">
        <v>219</v>
      </c>
      <c r="C1548" s="5">
        <f t="shared" si="474"/>
        <v>0</v>
      </c>
      <c r="D1548" s="5">
        <f t="shared" si="477"/>
        <v>0</v>
      </c>
      <c r="E1548" s="5">
        <f t="shared" si="479"/>
        <v>0</v>
      </c>
      <c r="F1548" s="5">
        <f t="shared" si="464"/>
        <v>0</v>
      </c>
      <c r="G1548" s="5">
        <f t="shared" si="467"/>
        <v>0</v>
      </c>
      <c r="H1548" s="5">
        <f t="shared" si="469"/>
        <v>0</v>
      </c>
      <c r="I1548" s="5">
        <f t="shared" si="471"/>
        <v>0</v>
      </c>
      <c r="J1548" s="5" t="str">
        <f t="shared" si="475"/>
        <v/>
      </c>
      <c r="N1548" s="54"/>
      <c r="O1548" s="174" t="s">
        <v>219</v>
      </c>
      <c r="P1548" s="5">
        <f t="shared" si="466"/>
        <v>0</v>
      </c>
      <c r="Q1548" s="5">
        <f t="shared" si="478"/>
        <v>0</v>
      </c>
      <c r="R1548" s="5">
        <f t="shared" si="480"/>
        <v>0</v>
      </c>
      <c r="S1548" s="5">
        <f t="shared" si="465"/>
        <v>0</v>
      </c>
      <c r="T1548" s="5">
        <f t="shared" si="468"/>
        <v>0</v>
      </c>
      <c r="U1548" s="5">
        <f t="shared" si="470"/>
        <v>0</v>
      </c>
      <c r="V1548" s="5">
        <f t="shared" si="472"/>
        <v>0</v>
      </c>
      <c r="W1548" s="5" t="str">
        <f t="shared" si="476"/>
        <v/>
      </c>
      <c r="X1548" s="4" t="str">
        <f t="shared" si="473"/>
        <v/>
      </c>
    </row>
    <row r="1549" spans="1:24" x14ac:dyDescent="0.3">
      <c r="A1549" s="54"/>
      <c r="B1549" s="174" t="s">
        <v>219</v>
      </c>
      <c r="C1549" s="5">
        <f t="shared" si="474"/>
        <v>0</v>
      </c>
      <c r="D1549" s="5">
        <f t="shared" si="477"/>
        <v>0</v>
      </c>
      <c r="E1549" s="5">
        <f t="shared" si="479"/>
        <v>0</v>
      </c>
      <c r="F1549" s="5">
        <f t="shared" si="464"/>
        <v>0</v>
      </c>
      <c r="G1549" s="5">
        <f t="shared" si="467"/>
        <v>0</v>
      </c>
      <c r="H1549" s="5">
        <f t="shared" si="469"/>
        <v>0</v>
      </c>
      <c r="I1549" s="5">
        <f t="shared" si="471"/>
        <v>0</v>
      </c>
      <c r="J1549" s="5" t="str">
        <f t="shared" si="475"/>
        <v/>
      </c>
      <c r="N1549" s="54"/>
      <c r="O1549" s="174" t="s">
        <v>219</v>
      </c>
      <c r="P1549" s="5">
        <f t="shared" si="466"/>
        <v>0</v>
      </c>
      <c r="Q1549" s="5">
        <f t="shared" si="478"/>
        <v>0</v>
      </c>
      <c r="R1549" s="5">
        <f t="shared" si="480"/>
        <v>0</v>
      </c>
      <c r="S1549" s="5">
        <f t="shared" si="465"/>
        <v>0</v>
      </c>
      <c r="T1549" s="5">
        <f t="shared" si="468"/>
        <v>0</v>
      </c>
      <c r="U1549" s="5">
        <f t="shared" si="470"/>
        <v>0</v>
      </c>
      <c r="V1549" s="5">
        <f t="shared" si="472"/>
        <v>0</v>
      </c>
      <c r="W1549" s="5" t="str">
        <f t="shared" si="476"/>
        <v/>
      </c>
      <c r="X1549" s="4" t="str">
        <f t="shared" si="473"/>
        <v/>
      </c>
    </row>
    <row r="1550" spans="1:24" x14ac:dyDescent="0.3">
      <c r="A1550" s="54"/>
      <c r="B1550" s="174" t="s">
        <v>219</v>
      </c>
      <c r="C1550" s="5">
        <f t="shared" si="474"/>
        <v>0</v>
      </c>
      <c r="D1550" s="5">
        <f t="shared" si="477"/>
        <v>0</v>
      </c>
      <c r="E1550" s="5">
        <f t="shared" si="479"/>
        <v>0</v>
      </c>
      <c r="F1550" s="5">
        <f t="shared" ref="F1550:F1613" si="481">IF(ISNUMBER(B1538),(IFERROR((B1550/B1538)-1,0)),0)</f>
        <v>0</v>
      </c>
      <c r="G1550" s="5">
        <f t="shared" si="467"/>
        <v>0</v>
      </c>
      <c r="H1550" s="5">
        <f t="shared" si="469"/>
        <v>0</v>
      </c>
      <c r="I1550" s="5">
        <f t="shared" si="471"/>
        <v>0</v>
      </c>
      <c r="J1550" s="5" t="str">
        <f t="shared" si="475"/>
        <v/>
      </c>
      <c r="N1550" s="54"/>
      <c r="O1550" s="174" t="s">
        <v>219</v>
      </c>
      <c r="P1550" s="5">
        <f t="shared" si="466"/>
        <v>0</v>
      </c>
      <c r="Q1550" s="5">
        <f t="shared" si="478"/>
        <v>0</v>
      </c>
      <c r="R1550" s="5">
        <f t="shared" si="480"/>
        <v>0</v>
      </c>
      <c r="S1550" s="5">
        <f t="shared" ref="S1550:S1613" si="482">IF(ISNUMBER(O1538),(IFERROR((O1550/O1538)-1,0)),0)</f>
        <v>0</v>
      </c>
      <c r="T1550" s="5">
        <f t="shared" si="468"/>
        <v>0</v>
      </c>
      <c r="U1550" s="5">
        <f t="shared" si="470"/>
        <v>0</v>
      </c>
      <c r="V1550" s="5">
        <f t="shared" si="472"/>
        <v>0</v>
      </c>
      <c r="W1550" s="5" t="str">
        <f t="shared" si="476"/>
        <v/>
      </c>
      <c r="X1550" s="4" t="str">
        <f t="shared" si="473"/>
        <v/>
      </c>
    </row>
    <row r="1551" spans="1:24" x14ac:dyDescent="0.3">
      <c r="A1551" s="54"/>
      <c r="B1551" s="174" t="s">
        <v>219</v>
      </c>
      <c r="C1551" s="5">
        <f t="shared" si="474"/>
        <v>0</v>
      </c>
      <c r="D1551" s="5">
        <f t="shared" si="477"/>
        <v>0</v>
      </c>
      <c r="E1551" s="5">
        <f t="shared" si="479"/>
        <v>0</v>
      </c>
      <c r="F1551" s="5">
        <f t="shared" si="481"/>
        <v>0</v>
      </c>
      <c r="G1551" s="5">
        <f t="shared" si="467"/>
        <v>0</v>
      </c>
      <c r="H1551" s="5">
        <f t="shared" si="469"/>
        <v>0</v>
      </c>
      <c r="I1551" s="5">
        <f t="shared" si="471"/>
        <v>0</v>
      </c>
      <c r="J1551" s="5" t="str">
        <f t="shared" si="475"/>
        <v/>
      </c>
      <c r="N1551" s="54"/>
      <c r="O1551" s="174" t="s">
        <v>219</v>
      </c>
      <c r="P1551" s="5">
        <f t="shared" si="466"/>
        <v>0</v>
      </c>
      <c r="Q1551" s="5">
        <f t="shared" si="478"/>
        <v>0</v>
      </c>
      <c r="R1551" s="5">
        <f t="shared" si="480"/>
        <v>0</v>
      </c>
      <c r="S1551" s="5">
        <f t="shared" si="482"/>
        <v>0</v>
      </c>
      <c r="T1551" s="5">
        <f t="shared" si="468"/>
        <v>0</v>
      </c>
      <c r="U1551" s="5">
        <f t="shared" si="470"/>
        <v>0</v>
      </c>
      <c r="V1551" s="5">
        <f t="shared" si="472"/>
        <v>0</v>
      </c>
      <c r="W1551" s="5" t="str">
        <f t="shared" si="476"/>
        <v/>
      </c>
      <c r="X1551" s="4" t="str">
        <f t="shared" si="473"/>
        <v/>
      </c>
    </row>
    <row r="1552" spans="1:24" x14ac:dyDescent="0.3">
      <c r="A1552" s="54"/>
      <c r="B1552" s="174" t="s">
        <v>219</v>
      </c>
      <c r="C1552" s="5">
        <f t="shared" si="474"/>
        <v>0</v>
      </c>
      <c r="D1552" s="5">
        <f t="shared" si="477"/>
        <v>0</v>
      </c>
      <c r="E1552" s="5">
        <f t="shared" si="479"/>
        <v>0</v>
      </c>
      <c r="F1552" s="5">
        <f t="shared" si="481"/>
        <v>0</v>
      </c>
      <c r="G1552" s="5">
        <f t="shared" si="467"/>
        <v>0</v>
      </c>
      <c r="H1552" s="5">
        <f t="shared" si="469"/>
        <v>0</v>
      </c>
      <c r="I1552" s="5">
        <f t="shared" si="471"/>
        <v>0</v>
      </c>
      <c r="J1552" s="5" t="str">
        <f t="shared" si="475"/>
        <v/>
      </c>
      <c r="N1552" s="54"/>
      <c r="O1552" s="174" t="s">
        <v>219</v>
      </c>
      <c r="P1552" s="5">
        <f t="shared" si="466"/>
        <v>0</v>
      </c>
      <c r="Q1552" s="5">
        <f t="shared" si="478"/>
        <v>0</v>
      </c>
      <c r="R1552" s="5">
        <f t="shared" si="480"/>
        <v>0</v>
      </c>
      <c r="S1552" s="5">
        <f t="shared" si="482"/>
        <v>0</v>
      </c>
      <c r="T1552" s="5">
        <f t="shared" si="468"/>
        <v>0</v>
      </c>
      <c r="U1552" s="5">
        <f t="shared" si="470"/>
        <v>0</v>
      </c>
      <c r="V1552" s="5">
        <f t="shared" si="472"/>
        <v>0</v>
      </c>
      <c r="W1552" s="5" t="str">
        <f t="shared" si="476"/>
        <v/>
      </c>
      <c r="X1552" s="4" t="str">
        <f t="shared" si="473"/>
        <v/>
      </c>
    </row>
    <row r="1553" spans="1:24" x14ac:dyDescent="0.3">
      <c r="A1553" s="54"/>
      <c r="B1553" s="174" t="s">
        <v>219</v>
      </c>
      <c r="C1553" s="5">
        <f t="shared" si="474"/>
        <v>0</v>
      </c>
      <c r="D1553" s="5">
        <f t="shared" si="477"/>
        <v>0</v>
      </c>
      <c r="E1553" s="5">
        <f t="shared" si="479"/>
        <v>0</v>
      </c>
      <c r="F1553" s="5">
        <f t="shared" si="481"/>
        <v>0</v>
      </c>
      <c r="G1553" s="5">
        <f t="shared" si="467"/>
        <v>0</v>
      </c>
      <c r="H1553" s="5">
        <f t="shared" si="469"/>
        <v>0</v>
      </c>
      <c r="I1553" s="5">
        <f t="shared" si="471"/>
        <v>0</v>
      </c>
      <c r="J1553" s="5" t="str">
        <f t="shared" si="475"/>
        <v/>
      </c>
      <c r="N1553" s="54"/>
      <c r="O1553" s="174" t="s">
        <v>219</v>
      </c>
      <c r="P1553" s="5">
        <f t="shared" si="466"/>
        <v>0</v>
      </c>
      <c r="Q1553" s="5">
        <f t="shared" si="478"/>
        <v>0</v>
      </c>
      <c r="R1553" s="5">
        <f t="shared" si="480"/>
        <v>0</v>
      </c>
      <c r="S1553" s="5">
        <f t="shared" si="482"/>
        <v>0</v>
      </c>
      <c r="T1553" s="5">
        <f t="shared" si="468"/>
        <v>0</v>
      </c>
      <c r="U1553" s="5">
        <f t="shared" si="470"/>
        <v>0</v>
      </c>
      <c r="V1553" s="5">
        <f t="shared" si="472"/>
        <v>0</v>
      </c>
      <c r="W1553" s="5" t="str">
        <f t="shared" si="476"/>
        <v/>
      </c>
      <c r="X1553" s="4" t="str">
        <f t="shared" si="473"/>
        <v/>
      </c>
    </row>
    <row r="1554" spans="1:24" x14ac:dyDescent="0.3">
      <c r="A1554" s="54"/>
      <c r="B1554" s="174" t="s">
        <v>219</v>
      </c>
      <c r="C1554" s="5">
        <f t="shared" si="474"/>
        <v>0</v>
      </c>
      <c r="D1554" s="5">
        <f t="shared" si="477"/>
        <v>0</v>
      </c>
      <c r="E1554" s="5">
        <f t="shared" si="479"/>
        <v>0</v>
      </c>
      <c r="F1554" s="5">
        <f t="shared" si="481"/>
        <v>0</v>
      </c>
      <c r="G1554" s="5">
        <f t="shared" si="467"/>
        <v>0</v>
      </c>
      <c r="H1554" s="5">
        <f t="shared" si="469"/>
        <v>0</v>
      </c>
      <c r="I1554" s="5">
        <f t="shared" si="471"/>
        <v>0</v>
      </c>
      <c r="J1554" s="5" t="str">
        <f t="shared" si="475"/>
        <v/>
      </c>
      <c r="N1554" s="54"/>
      <c r="O1554" s="174" t="s">
        <v>219</v>
      </c>
      <c r="P1554" s="5">
        <f t="shared" ref="P1554:P1617" si="483">IFERROR((O1554/O1553)-1,0)</f>
        <v>0</v>
      </c>
      <c r="Q1554" s="5">
        <f t="shared" si="478"/>
        <v>0</v>
      </c>
      <c r="R1554" s="5">
        <f t="shared" si="480"/>
        <v>0</v>
      </c>
      <c r="S1554" s="5">
        <f t="shared" si="482"/>
        <v>0</v>
      </c>
      <c r="T1554" s="5">
        <f t="shared" si="468"/>
        <v>0</v>
      </c>
      <c r="U1554" s="5">
        <f t="shared" si="470"/>
        <v>0</v>
      </c>
      <c r="V1554" s="5">
        <f t="shared" si="472"/>
        <v>0</v>
      </c>
      <c r="W1554" s="5" t="str">
        <f t="shared" si="476"/>
        <v/>
      </c>
      <c r="X1554" s="4" t="str">
        <f t="shared" si="473"/>
        <v/>
      </c>
    </row>
    <row r="1555" spans="1:24" x14ac:dyDescent="0.3">
      <c r="A1555" s="54"/>
      <c r="B1555" s="174" t="s">
        <v>219</v>
      </c>
      <c r="C1555" s="5">
        <f t="shared" si="474"/>
        <v>0</v>
      </c>
      <c r="D1555" s="5">
        <f t="shared" si="477"/>
        <v>0</v>
      </c>
      <c r="E1555" s="5">
        <f t="shared" si="479"/>
        <v>0</v>
      </c>
      <c r="F1555" s="5">
        <f t="shared" si="481"/>
        <v>0</v>
      </c>
      <c r="G1555" s="5">
        <f t="shared" si="467"/>
        <v>0</v>
      </c>
      <c r="H1555" s="5">
        <f t="shared" si="469"/>
        <v>0</v>
      </c>
      <c r="I1555" s="5">
        <f t="shared" si="471"/>
        <v>0</v>
      </c>
      <c r="J1555" s="5" t="str">
        <f t="shared" si="475"/>
        <v/>
      </c>
      <c r="N1555" s="54"/>
      <c r="O1555" s="174" t="s">
        <v>219</v>
      </c>
      <c r="P1555" s="5">
        <f t="shared" si="483"/>
        <v>0</v>
      </c>
      <c r="Q1555" s="5">
        <f t="shared" si="478"/>
        <v>0</v>
      </c>
      <c r="R1555" s="5">
        <f t="shared" si="480"/>
        <v>0</v>
      </c>
      <c r="S1555" s="5">
        <f t="shared" si="482"/>
        <v>0</v>
      </c>
      <c r="T1555" s="5">
        <f t="shared" si="468"/>
        <v>0</v>
      </c>
      <c r="U1555" s="5">
        <f t="shared" si="470"/>
        <v>0</v>
      </c>
      <c r="V1555" s="5">
        <f t="shared" si="472"/>
        <v>0</v>
      </c>
      <c r="W1555" s="5" t="str">
        <f t="shared" si="476"/>
        <v/>
      </c>
      <c r="X1555" s="4" t="str">
        <f t="shared" si="473"/>
        <v/>
      </c>
    </row>
    <row r="1556" spans="1:24" x14ac:dyDescent="0.3">
      <c r="A1556" s="54"/>
      <c r="B1556" s="174" t="s">
        <v>219</v>
      </c>
      <c r="C1556" s="5">
        <f t="shared" si="474"/>
        <v>0</v>
      </c>
      <c r="D1556" s="5">
        <f t="shared" si="477"/>
        <v>0</v>
      </c>
      <c r="E1556" s="5">
        <f t="shared" si="479"/>
        <v>0</v>
      </c>
      <c r="F1556" s="5">
        <f t="shared" si="481"/>
        <v>0</v>
      </c>
      <c r="G1556" s="5">
        <f t="shared" si="467"/>
        <v>0</v>
      </c>
      <c r="H1556" s="5">
        <f t="shared" si="469"/>
        <v>0</v>
      </c>
      <c r="I1556" s="5">
        <f t="shared" si="471"/>
        <v>0</v>
      </c>
      <c r="J1556" s="5" t="str">
        <f t="shared" si="475"/>
        <v/>
      </c>
      <c r="N1556" s="54"/>
      <c r="O1556" s="174" t="s">
        <v>219</v>
      </c>
      <c r="P1556" s="5">
        <f t="shared" si="483"/>
        <v>0</v>
      </c>
      <c r="Q1556" s="5">
        <f t="shared" si="478"/>
        <v>0</v>
      </c>
      <c r="R1556" s="5">
        <f t="shared" si="480"/>
        <v>0</v>
      </c>
      <c r="S1556" s="5">
        <f t="shared" si="482"/>
        <v>0</v>
      </c>
      <c r="T1556" s="5">
        <f t="shared" si="468"/>
        <v>0</v>
      </c>
      <c r="U1556" s="5">
        <f t="shared" si="470"/>
        <v>0</v>
      </c>
      <c r="V1556" s="5">
        <f t="shared" si="472"/>
        <v>0</v>
      </c>
      <c r="W1556" s="5" t="str">
        <f t="shared" si="476"/>
        <v/>
      </c>
      <c r="X1556" s="4" t="str">
        <f t="shared" si="473"/>
        <v/>
      </c>
    </row>
    <row r="1557" spans="1:24" x14ac:dyDescent="0.3">
      <c r="A1557" s="54"/>
      <c r="B1557" s="174" t="s">
        <v>219</v>
      </c>
      <c r="C1557" s="5">
        <f t="shared" si="474"/>
        <v>0</v>
      </c>
      <c r="D1557" s="5">
        <f t="shared" si="477"/>
        <v>0</v>
      </c>
      <c r="E1557" s="5">
        <f t="shared" si="479"/>
        <v>0</v>
      </c>
      <c r="F1557" s="5">
        <f t="shared" si="481"/>
        <v>0</v>
      </c>
      <c r="G1557" s="5">
        <f t="shared" si="467"/>
        <v>0</v>
      </c>
      <c r="H1557" s="5">
        <f t="shared" si="469"/>
        <v>0</v>
      </c>
      <c r="I1557" s="5">
        <f t="shared" si="471"/>
        <v>0</v>
      </c>
      <c r="J1557" s="5" t="str">
        <f t="shared" si="475"/>
        <v/>
      </c>
      <c r="N1557" s="54"/>
      <c r="O1557" s="174" t="s">
        <v>219</v>
      </c>
      <c r="P1557" s="5">
        <f t="shared" si="483"/>
        <v>0</v>
      </c>
      <c r="Q1557" s="5">
        <f t="shared" si="478"/>
        <v>0</v>
      </c>
      <c r="R1557" s="5">
        <f t="shared" si="480"/>
        <v>0</v>
      </c>
      <c r="S1557" s="5">
        <f t="shared" si="482"/>
        <v>0</v>
      </c>
      <c r="T1557" s="5">
        <f t="shared" si="468"/>
        <v>0</v>
      </c>
      <c r="U1557" s="5">
        <f t="shared" si="470"/>
        <v>0</v>
      </c>
      <c r="V1557" s="5">
        <f t="shared" si="472"/>
        <v>0</v>
      </c>
      <c r="W1557" s="5" t="str">
        <f t="shared" si="476"/>
        <v/>
      </c>
      <c r="X1557" s="4" t="str">
        <f t="shared" si="473"/>
        <v/>
      </c>
    </row>
    <row r="1558" spans="1:24" x14ac:dyDescent="0.3">
      <c r="A1558" s="54"/>
      <c r="B1558" s="174" t="s">
        <v>219</v>
      </c>
      <c r="C1558" s="5">
        <f t="shared" si="474"/>
        <v>0</v>
      </c>
      <c r="D1558" s="5">
        <f t="shared" si="477"/>
        <v>0</v>
      </c>
      <c r="E1558" s="5">
        <f t="shared" si="479"/>
        <v>0</v>
      </c>
      <c r="F1558" s="5">
        <f t="shared" si="481"/>
        <v>0</v>
      </c>
      <c r="G1558" s="5">
        <f t="shared" si="467"/>
        <v>0</v>
      </c>
      <c r="H1558" s="5">
        <f t="shared" si="469"/>
        <v>0</v>
      </c>
      <c r="I1558" s="5">
        <f t="shared" si="471"/>
        <v>0</v>
      </c>
      <c r="J1558" s="5" t="str">
        <f t="shared" si="475"/>
        <v/>
      </c>
      <c r="N1558" s="54"/>
      <c r="O1558" s="174" t="s">
        <v>219</v>
      </c>
      <c r="P1558" s="5">
        <f t="shared" si="483"/>
        <v>0</v>
      </c>
      <c r="Q1558" s="5">
        <f t="shared" si="478"/>
        <v>0</v>
      </c>
      <c r="R1558" s="5">
        <f t="shared" si="480"/>
        <v>0</v>
      </c>
      <c r="S1558" s="5">
        <f t="shared" si="482"/>
        <v>0</v>
      </c>
      <c r="T1558" s="5">
        <f t="shared" si="468"/>
        <v>0</v>
      </c>
      <c r="U1558" s="5">
        <f t="shared" si="470"/>
        <v>0</v>
      </c>
      <c r="V1558" s="5">
        <f t="shared" si="472"/>
        <v>0</v>
      </c>
      <c r="W1558" s="5" t="str">
        <f t="shared" si="476"/>
        <v/>
      </c>
      <c r="X1558" s="4" t="str">
        <f t="shared" si="473"/>
        <v/>
      </c>
    </row>
    <row r="1559" spans="1:24" x14ac:dyDescent="0.3">
      <c r="A1559" s="54"/>
      <c r="B1559" s="174" t="s">
        <v>219</v>
      </c>
      <c r="C1559" s="5">
        <f t="shared" si="474"/>
        <v>0</v>
      </c>
      <c r="D1559" s="5">
        <f t="shared" si="477"/>
        <v>0</v>
      </c>
      <c r="E1559" s="5">
        <f t="shared" si="479"/>
        <v>0</v>
      </c>
      <c r="F1559" s="5">
        <f t="shared" si="481"/>
        <v>0</v>
      </c>
      <c r="G1559" s="5">
        <f t="shared" si="467"/>
        <v>0</v>
      </c>
      <c r="H1559" s="5">
        <f t="shared" si="469"/>
        <v>0</v>
      </c>
      <c r="I1559" s="5">
        <f t="shared" si="471"/>
        <v>0</v>
      </c>
      <c r="J1559" s="5" t="str">
        <f t="shared" si="475"/>
        <v/>
      </c>
      <c r="N1559" s="54"/>
      <c r="O1559" s="174" t="s">
        <v>219</v>
      </c>
      <c r="P1559" s="5">
        <f t="shared" si="483"/>
        <v>0</v>
      </c>
      <c r="Q1559" s="5">
        <f t="shared" si="478"/>
        <v>0</v>
      </c>
      <c r="R1559" s="5">
        <f t="shared" si="480"/>
        <v>0</v>
      </c>
      <c r="S1559" s="5">
        <f t="shared" si="482"/>
        <v>0</v>
      </c>
      <c r="T1559" s="5">
        <f t="shared" si="468"/>
        <v>0</v>
      </c>
      <c r="U1559" s="5">
        <f t="shared" si="470"/>
        <v>0</v>
      </c>
      <c r="V1559" s="5">
        <f t="shared" si="472"/>
        <v>0</v>
      </c>
      <c r="W1559" s="5" t="str">
        <f t="shared" si="476"/>
        <v/>
      </c>
      <c r="X1559" s="4" t="str">
        <f t="shared" si="473"/>
        <v/>
      </c>
    </row>
    <row r="1560" spans="1:24" x14ac:dyDescent="0.3">
      <c r="A1560" s="54"/>
      <c r="B1560" s="174" t="s">
        <v>219</v>
      </c>
      <c r="C1560" s="5">
        <f t="shared" si="474"/>
        <v>0</v>
      </c>
      <c r="D1560" s="5">
        <f t="shared" si="477"/>
        <v>0</v>
      </c>
      <c r="E1560" s="5">
        <f t="shared" si="479"/>
        <v>0</v>
      </c>
      <c r="F1560" s="5">
        <f t="shared" si="481"/>
        <v>0</v>
      </c>
      <c r="G1560" s="5">
        <f t="shared" si="467"/>
        <v>0</v>
      </c>
      <c r="H1560" s="5">
        <f t="shared" si="469"/>
        <v>0</v>
      </c>
      <c r="I1560" s="5">
        <f t="shared" si="471"/>
        <v>0</v>
      </c>
      <c r="J1560" s="5" t="str">
        <f t="shared" si="475"/>
        <v/>
      </c>
      <c r="N1560" s="54"/>
      <c r="O1560" s="174" t="s">
        <v>219</v>
      </c>
      <c r="P1560" s="5">
        <f t="shared" si="483"/>
        <v>0</v>
      </c>
      <c r="Q1560" s="5">
        <f t="shared" si="478"/>
        <v>0</v>
      </c>
      <c r="R1560" s="5">
        <f t="shared" si="480"/>
        <v>0</v>
      </c>
      <c r="S1560" s="5">
        <f t="shared" si="482"/>
        <v>0</v>
      </c>
      <c r="T1560" s="5">
        <f t="shared" si="468"/>
        <v>0</v>
      </c>
      <c r="U1560" s="5">
        <f t="shared" si="470"/>
        <v>0</v>
      </c>
      <c r="V1560" s="5">
        <f t="shared" si="472"/>
        <v>0</v>
      </c>
      <c r="W1560" s="5" t="str">
        <f t="shared" si="476"/>
        <v/>
      </c>
      <c r="X1560" s="4" t="str">
        <f t="shared" si="473"/>
        <v/>
      </c>
    </row>
    <row r="1561" spans="1:24" x14ac:dyDescent="0.3">
      <c r="A1561" s="54"/>
      <c r="B1561" s="174" t="s">
        <v>219</v>
      </c>
      <c r="C1561" s="5">
        <f t="shared" si="474"/>
        <v>0</v>
      </c>
      <c r="D1561" s="5">
        <f t="shared" si="477"/>
        <v>0</v>
      </c>
      <c r="E1561" s="5">
        <f t="shared" si="479"/>
        <v>0</v>
      </c>
      <c r="F1561" s="5">
        <f t="shared" si="481"/>
        <v>0</v>
      </c>
      <c r="G1561" s="5">
        <f t="shared" si="467"/>
        <v>0</v>
      </c>
      <c r="H1561" s="5">
        <f t="shared" si="469"/>
        <v>0</v>
      </c>
      <c r="I1561" s="5">
        <f t="shared" si="471"/>
        <v>0</v>
      </c>
      <c r="J1561" s="5" t="str">
        <f t="shared" si="475"/>
        <v/>
      </c>
      <c r="N1561" s="54"/>
      <c r="O1561" s="174" t="s">
        <v>219</v>
      </c>
      <c r="P1561" s="5">
        <f t="shared" si="483"/>
        <v>0</v>
      </c>
      <c r="Q1561" s="5">
        <f t="shared" si="478"/>
        <v>0</v>
      </c>
      <c r="R1561" s="5">
        <f t="shared" si="480"/>
        <v>0</v>
      </c>
      <c r="S1561" s="5">
        <f t="shared" si="482"/>
        <v>0</v>
      </c>
      <c r="T1561" s="5">
        <f t="shared" si="468"/>
        <v>0</v>
      </c>
      <c r="U1561" s="5">
        <f t="shared" si="470"/>
        <v>0</v>
      </c>
      <c r="V1561" s="5">
        <f t="shared" si="472"/>
        <v>0</v>
      </c>
      <c r="W1561" s="5" t="str">
        <f t="shared" si="476"/>
        <v/>
      </c>
      <c r="X1561" s="4" t="str">
        <f t="shared" si="473"/>
        <v/>
      </c>
    </row>
    <row r="1562" spans="1:24" x14ac:dyDescent="0.3">
      <c r="A1562" s="54"/>
      <c r="B1562" s="174" t="s">
        <v>219</v>
      </c>
      <c r="C1562" s="5">
        <f t="shared" si="474"/>
        <v>0</v>
      </c>
      <c r="D1562" s="5">
        <f t="shared" si="477"/>
        <v>0</v>
      </c>
      <c r="E1562" s="5">
        <f t="shared" si="479"/>
        <v>0</v>
      </c>
      <c r="F1562" s="5">
        <f t="shared" si="481"/>
        <v>0</v>
      </c>
      <c r="G1562" s="5">
        <f t="shared" si="467"/>
        <v>0</v>
      </c>
      <c r="H1562" s="5">
        <f t="shared" si="469"/>
        <v>0</v>
      </c>
      <c r="I1562" s="5">
        <f t="shared" si="471"/>
        <v>0</v>
      </c>
      <c r="J1562" s="5" t="str">
        <f t="shared" si="475"/>
        <v/>
      </c>
      <c r="N1562" s="54"/>
      <c r="O1562" s="174" t="s">
        <v>219</v>
      </c>
      <c r="P1562" s="5">
        <f t="shared" si="483"/>
        <v>0</v>
      </c>
      <c r="Q1562" s="5">
        <f t="shared" si="478"/>
        <v>0</v>
      </c>
      <c r="R1562" s="5">
        <f t="shared" si="480"/>
        <v>0</v>
      </c>
      <c r="S1562" s="5">
        <f t="shared" si="482"/>
        <v>0</v>
      </c>
      <c r="T1562" s="5">
        <f t="shared" si="468"/>
        <v>0</v>
      </c>
      <c r="U1562" s="5">
        <f t="shared" si="470"/>
        <v>0</v>
      </c>
      <c r="V1562" s="5">
        <f t="shared" si="472"/>
        <v>0</v>
      </c>
      <c r="W1562" s="5" t="str">
        <f t="shared" si="476"/>
        <v/>
      </c>
      <c r="X1562" s="4" t="str">
        <f t="shared" si="473"/>
        <v/>
      </c>
    </row>
    <row r="1563" spans="1:24" x14ac:dyDescent="0.3">
      <c r="A1563" s="54"/>
      <c r="B1563" s="174" t="s">
        <v>219</v>
      </c>
      <c r="C1563" s="5">
        <f t="shared" si="474"/>
        <v>0</v>
      </c>
      <c r="D1563" s="5">
        <f t="shared" si="477"/>
        <v>0</v>
      </c>
      <c r="E1563" s="5">
        <f t="shared" si="479"/>
        <v>0</v>
      </c>
      <c r="F1563" s="5">
        <f t="shared" si="481"/>
        <v>0</v>
      </c>
      <c r="G1563" s="5">
        <f t="shared" si="467"/>
        <v>0</v>
      </c>
      <c r="H1563" s="5">
        <f t="shared" si="469"/>
        <v>0</v>
      </c>
      <c r="I1563" s="5">
        <f t="shared" si="471"/>
        <v>0</v>
      </c>
      <c r="J1563" s="5" t="str">
        <f t="shared" si="475"/>
        <v/>
      </c>
      <c r="N1563" s="54"/>
      <c r="O1563" s="174" t="s">
        <v>219</v>
      </c>
      <c r="P1563" s="5">
        <f t="shared" si="483"/>
        <v>0</v>
      </c>
      <c r="Q1563" s="5">
        <f t="shared" si="478"/>
        <v>0</v>
      </c>
      <c r="R1563" s="5">
        <f t="shared" si="480"/>
        <v>0</v>
      </c>
      <c r="S1563" s="5">
        <f t="shared" si="482"/>
        <v>0</v>
      </c>
      <c r="T1563" s="5">
        <f t="shared" si="468"/>
        <v>0</v>
      </c>
      <c r="U1563" s="5">
        <f t="shared" si="470"/>
        <v>0</v>
      </c>
      <c r="V1563" s="5">
        <f t="shared" si="472"/>
        <v>0</v>
      </c>
      <c r="W1563" s="5" t="str">
        <f t="shared" si="476"/>
        <v/>
      </c>
      <c r="X1563" s="4" t="str">
        <f t="shared" si="473"/>
        <v/>
      </c>
    </row>
    <row r="1564" spans="1:24" x14ac:dyDescent="0.3">
      <c r="A1564" s="54"/>
      <c r="B1564" s="174" t="s">
        <v>219</v>
      </c>
      <c r="C1564" s="5">
        <f t="shared" si="474"/>
        <v>0</v>
      </c>
      <c r="D1564" s="5">
        <f t="shared" si="477"/>
        <v>0</v>
      </c>
      <c r="E1564" s="5">
        <f t="shared" si="479"/>
        <v>0</v>
      </c>
      <c r="F1564" s="5">
        <f t="shared" si="481"/>
        <v>0</v>
      </c>
      <c r="G1564" s="5">
        <f t="shared" si="467"/>
        <v>0</v>
      </c>
      <c r="H1564" s="5">
        <f t="shared" si="469"/>
        <v>0</v>
      </c>
      <c r="I1564" s="5">
        <f t="shared" si="471"/>
        <v>0</v>
      </c>
      <c r="J1564" s="5" t="str">
        <f t="shared" si="475"/>
        <v/>
      </c>
      <c r="N1564" s="54"/>
      <c r="O1564" s="174" t="s">
        <v>219</v>
      </c>
      <c r="P1564" s="5">
        <f t="shared" si="483"/>
        <v>0</v>
      </c>
      <c r="Q1564" s="5">
        <f t="shared" si="478"/>
        <v>0</v>
      </c>
      <c r="R1564" s="5">
        <f t="shared" si="480"/>
        <v>0</v>
      </c>
      <c r="S1564" s="5">
        <f t="shared" si="482"/>
        <v>0</v>
      </c>
      <c r="T1564" s="5">
        <f t="shared" si="468"/>
        <v>0</v>
      </c>
      <c r="U1564" s="5">
        <f t="shared" si="470"/>
        <v>0</v>
      </c>
      <c r="V1564" s="5">
        <f t="shared" si="472"/>
        <v>0</v>
      </c>
      <c r="W1564" s="5" t="str">
        <f t="shared" si="476"/>
        <v/>
      </c>
      <c r="X1564" s="4" t="str">
        <f t="shared" si="473"/>
        <v/>
      </c>
    </row>
    <row r="1565" spans="1:24" x14ac:dyDescent="0.3">
      <c r="A1565" s="54"/>
      <c r="B1565" s="174" t="s">
        <v>219</v>
      </c>
      <c r="C1565" s="5">
        <f t="shared" si="474"/>
        <v>0</v>
      </c>
      <c r="D1565" s="5">
        <f t="shared" si="477"/>
        <v>0</v>
      </c>
      <c r="E1565" s="5">
        <f t="shared" si="479"/>
        <v>0</v>
      </c>
      <c r="F1565" s="5">
        <f t="shared" si="481"/>
        <v>0</v>
      </c>
      <c r="G1565" s="5">
        <f t="shared" si="467"/>
        <v>0</v>
      </c>
      <c r="H1565" s="5">
        <f t="shared" si="469"/>
        <v>0</v>
      </c>
      <c r="I1565" s="5">
        <f t="shared" si="471"/>
        <v>0</v>
      </c>
      <c r="J1565" s="5" t="str">
        <f t="shared" si="475"/>
        <v/>
      </c>
      <c r="N1565" s="54"/>
      <c r="O1565" s="174" t="s">
        <v>219</v>
      </c>
      <c r="P1565" s="5">
        <f t="shared" si="483"/>
        <v>0</v>
      </c>
      <c r="Q1565" s="5">
        <f t="shared" si="478"/>
        <v>0</v>
      </c>
      <c r="R1565" s="5">
        <f t="shared" si="480"/>
        <v>0</v>
      </c>
      <c r="S1565" s="5">
        <f t="shared" si="482"/>
        <v>0</v>
      </c>
      <c r="T1565" s="5">
        <f t="shared" si="468"/>
        <v>0</v>
      </c>
      <c r="U1565" s="5">
        <f t="shared" si="470"/>
        <v>0</v>
      </c>
      <c r="V1565" s="5">
        <f t="shared" si="472"/>
        <v>0</v>
      </c>
      <c r="W1565" s="5" t="str">
        <f t="shared" si="476"/>
        <v/>
      </c>
      <c r="X1565" s="4" t="str">
        <f t="shared" si="473"/>
        <v/>
      </c>
    </row>
    <row r="1566" spans="1:24" x14ac:dyDescent="0.3">
      <c r="A1566" s="54"/>
      <c r="B1566" s="174" t="s">
        <v>219</v>
      </c>
      <c r="C1566" s="5">
        <f t="shared" si="474"/>
        <v>0</v>
      </c>
      <c r="D1566" s="5">
        <f t="shared" si="477"/>
        <v>0</v>
      </c>
      <c r="E1566" s="5">
        <f t="shared" si="479"/>
        <v>0</v>
      </c>
      <c r="F1566" s="5">
        <f t="shared" si="481"/>
        <v>0</v>
      </c>
      <c r="G1566" s="5">
        <f t="shared" si="467"/>
        <v>0</v>
      </c>
      <c r="H1566" s="5">
        <f t="shared" si="469"/>
        <v>0</v>
      </c>
      <c r="I1566" s="5">
        <f t="shared" si="471"/>
        <v>0</v>
      </c>
      <c r="J1566" s="5" t="str">
        <f t="shared" si="475"/>
        <v/>
      </c>
      <c r="N1566" s="54"/>
      <c r="O1566" s="174" t="s">
        <v>219</v>
      </c>
      <c r="P1566" s="5">
        <f t="shared" si="483"/>
        <v>0</v>
      </c>
      <c r="Q1566" s="5">
        <f t="shared" si="478"/>
        <v>0</v>
      </c>
      <c r="R1566" s="5">
        <f t="shared" si="480"/>
        <v>0</v>
      </c>
      <c r="S1566" s="5">
        <f t="shared" si="482"/>
        <v>0</v>
      </c>
      <c r="T1566" s="5">
        <f t="shared" si="468"/>
        <v>0</v>
      </c>
      <c r="U1566" s="5">
        <f t="shared" si="470"/>
        <v>0</v>
      </c>
      <c r="V1566" s="5">
        <f t="shared" si="472"/>
        <v>0</v>
      </c>
      <c r="W1566" s="5" t="str">
        <f t="shared" si="476"/>
        <v/>
      </c>
      <c r="X1566" s="4" t="str">
        <f t="shared" si="473"/>
        <v/>
      </c>
    </row>
    <row r="1567" spans="1:24" x14ac:dyDescent="0.3">
      <c r="A1567" s="54"/>
      <c r="B1567" s="174" t="s">
        <v>219</v>
      </c>
      <c r="C1567" s="5">
        <f t="shared" si="474"/>
        <v>0</v>
      </c>
      <c r="D1567" s="5">
        <f t="shared" si="477"/>
        <v>0</v>
      </c>
      <c r="E1567" s="5">
        <f t="shared" si="479"/>
        <v>0</v>
      </c>
      <c r="F1567" s="5">
        <f t="shared" si="481"/>
        <v>0</v>
      </c>
      <c r="G1567" s="5">
        <f t="shared" si="467"/>
        <v>0</v>
      </c>
      <c r="H1567" s="5">
        <f t="shared" si="469"/>
        <v>0</v>
      </c>
      <c r="I1567" s="5">
        <f t="shared" si="471"/>
        <v>0</v>
      </c>
      <c r="J1567" s="5" t="str">
        <f t="shared" si="475"/>
        <v/>
      </c>
      <c r="N1567" s="54"/>
      <c r="O1567" s="174" t="s">
        <v>219</v>
      </c>
      <c r="P1567" s="5">
        <f t="shared" si="483"/>
        <v>0</v>
      </c>
      <c r="Q1567" s="5">
        <f t="shared" si="478"/>
        <v>0</v>
      </c>
      <c r="R1567" s="5">
        <f t="shared" si="480"/>
        <v>0</v>
      </c>
      <c r="S1567" s="5">
        <f t="shared" si="482"/>
        <v>0</v>
      </c>
      <c r="T1567" s="5">
        <f t="shared" si="468"/>
        <v>0</v>
      </c>
      <c r="U1567" s="5">
        <f t="shared" si="470"/>
        <v>0</v>
      </c>
      <c r="V1567" s="5">
        <f t="shared" si="472"/>
        <v>0</v>
      </c>
      <c r="W1567" s="5" t="str">
        <f t="shared" si="476"/>
        <v/>
      </c>
      <c r="X1567" s="4" t="str">
        <f t="shared" si="473"/>
        <v/>
      </c>
    </row>
    <row r="1568" spans="1:24" x14ac:dyDescent="0.3">
      <c r="A1568" s="54"/>
      <c r="B1568" s="174" t="s">
        <v>219</v>
      </c>
      <c r="C1568" s="5">
        <f t="shared" si="474"/>
        <v>0</v>
      </c>
      <c r="D1568" s="5">
        <f t="shared" si="477"/>
        <v>0</v>
      </c>
      <c r="E1568" s="5">
        <f t="shared" si="479"/>
        <v>0</v>
      </c>
      <c r="F1568" s="5">
        <f t="shared" si="481"/>
        <v>0</v>
      </c>
      <c r="G1568" s="5">
        <f t="shared" si="467"/>
        <v>0</v>
      </c>
      <c r="H1568" s="5">
        <f t="shared" si="469"/>
        <v>0</v>
      </c>
      <c r="I1568" s="5">
        <f t="shared" si="471"/>
        <v>0</v>
      </c>
      <c r="J1568" s="5" t="str">
        <f t="shared" si="475"/>
        <v/>
      </c>
      <c r="N1568" s="54"/>
      <c r="O1568" s="174" t="s">
        <v>219</v>
      </c>
      <c r="P1568" s="5">
        <f t="shared" si="483"/>
        <v>0</v>
      </c>
      <c r="Q1568" s="5">
        <f t="shared" si="478"/>
        <v>0</v>
      </c>
      <c r="R1568" s="5">
        <f t="shared" si="480"/>
        <v>0</v>
      </c>
      <c r="S1568" s="5">
        <f t="shared" si="482"/>
        <v>0</v>
      </c>
      <c r="T1568" s="5">
        <f t="shared" si="468"/>
        <v>0</v>
      </c>
      <c r="U1568" s="5">
        <f t="shared" si="470"/>
        <v>0</v>
      </c>
      <c r="V1568" s="5">
        <f t="shared" si="472"/>
        <v>0</v>
      </c>
      <c r="W1568" s="5" t="str">
        <f t="shared" si="476"/>
        <v/>
      </c>
      <c r="X1568" s="4" t="str">
        <f t="shared" si="473"/>
        <v/>
      </c>
    </row>
    <row r="1569" spans="1:24" x14ac:dyDescent="0.3">
      <c r="A1569" s="54"/>
      <c r="B1569" s="174" t="s">
        <v>219</v>
      </c>
      <c r="C1569" s="5">
        <f t="shared" si="474"/>
        <v>0</v>
      </c>
      <c r="D1569" s="5">
        <f t="shared" si="477"/>
        <v>0</v>
      </c>
      <c r="E1569" s="5">
        <f t="shared" si="479"/>
        <v>0</v>
      </c>
      <c r="F1569" s="5">
        <f t="shared" si="481"/>
        <v>0</v>
      </c>
      <c r="G1569" s="5">
        <f t="shared" si="467"/>
        <v>0</v>
      </c>
      <c r="H1569" s="5">
        <f t="shared" si="469"/>
        <v>0</v>
      </c>
      <c r="I1569" s="5">
        <f t="shared" si="471"/>
        <v>0</v>
      </c>
      <c r="J1569" s="5" t="str">
        <f t="shared" si="475"/>
        <v/>
      </c>
      <c r="N1569" s="54"/>
      <c r="O1569" s="174" t="s">
        <v>219</v>
      </c>
      <c r="P1569" s="5">
        <f t="shared" si="483"/>
        <v>0</v>
      </c>
      <c r="Q1569" s="5">
        <f t="shared" si="478"/>
        <v>0</v>
      </c>
      <c r="R1569" s="5">
        <f t="shared" si="480"/>
        <v>0</v>
      </c>
      <c r="S1569" s="5">
        <f t="shared" si="482"/>
        <v>0</v>
      </c>
      <c r="T1569" s="5">
        <f t="shared" si="468"/>
        <v>0</v>
      </c>
      <c r="U1569" s="5">
        <f t="shared" si="470"/>
        <v>0</v>
      </c>
      <c r="V1569" s="5">
        <f t="shared" si="472"/>
        <v>0</v>
      </c>
      <c r="W1569" s="5" t="str">
        <f t="shared" si="476"/>
        <v/>
      </c>
      <c r="X1569" s="4" t="str">
        <f t="shared" si="473"/>
        <v/>
      </c>
    </row>
    <row r="1570" spans="1:24" x14ac:dyDescent="0.3">
      <c r="A1570" s="54"/>
      <c r="B1570" s="174" t="s">
        <v>219</v>
      </c>
      <c r="C1570" s="5">
        <f t="shared" si="474"/>
        <v>0</v>
      </c>
      <c r="D1570" s="5">
        <f t="shared" si="477"/>
        <v>0</v>
      </c>
      <c r="E1570" s="5">
        <f t="shared" si="479"/>
        <v>0</v>
      </c>
      <c r="F1570" s="5">
        <f t="shared" si="481"/>
        <v>0</v>
      </c>
      <c r="G1570" s="5">
        <f t="shared" si="467"/>
        <v>0</v>
      </c>
      <c r="H1570" s="5">
        <f t="shared" si="469"/>
        <v>0</v>
      </c>
      <c r="I1570" s="5">
        <f t="shared" si="471"/>
        <v>0</v>
      </c>
      <c r="J1570" s="5" t="str">
        <f t="shared" si="475"/>
        <v/>
      </c>
      <c r="N1570" s="54"/>
      <c r="O1570" s="174" t="s">
        <v>219</v>
      </c>
      <c r="P1570" s="5">
        <f t="shared" si="483"/>
        <v>0</v>
      </c>
      <c r="Q1570" s="5">
        <f t="shared" si="478"/>
        <v>0</v>
      </c>
      <c r="R1570" s="5">
        <f t="shared" si="480"/>
        <v>0</v>
      </c>
      <c r="S1570" s="5">
        <f t="shared" si="482"/>
        <v>0</v>
      </c>
      <c r="T1570" s="5">
        <f t="shared" si="468"/>
        <v>0</v>
      </c>
      <c r="U1570" s="5">
        <f t="shared" si="470"/>
        <v>0</v>
      </c>
      <c r="V1570" s="5">
        <f t="shared" si="472"/>
        <v>0</v>
      </c>
      <c r="W1570" s="5" t="str">
        <f t="shared" si="476"/>
        <v/>
      </c>
      <c r="X1570" s="4" t="str">
        <f t="shared" si="473"/>
        <v/>
      </c>
    </row>
    <row r="1571" spans="1:24" x14ac:dyDescent="0.3">
      <c r="A1571" s="54"/>
      <c r="B1571" s="174" t="s">
        <v>219</v>
      </c>
      <c r="C1571" s="5">
        <f t="shared" si="474"/>
        <v>0</v>
      </c>
      <c r="D1571" s="5">
        <f t="shared" si="477"/>
        <v>0</v>
      </c>
      <c r="E1571" s="5">
        <f t="shared" si="479"/>
        <v>0</v>
      </c>
      <c r="F1571" s="5">
        <f t="shared" si="481"/>
        <v>0</v>
      </c>
      <c r="G1571" s="5">
        <f t="shared" si="467"/>
        <v>0</v>
      </c>
      <c r="H1571" s="5">
        <f t="shared" si="469"/>
        <v>0</v>
      </c>
      <c r="I1571" s="5">
        <f t="shared" si="471"/>
        <v>0</v>
      </c>
      <c r="J1571" s="5" t="str">
        <f t="shared" si="475"/>
        <v/>
      </c>
      <c r="N1571" s="54"/>
      <c r="O1571" s="174" t="s">
        <v>219</v>
      </c>
      <c r="P1571" s="5">
        <f t="shared" si="483"/>
        <v>0</v>
      </c>
      <c r="Q1571" s="5">
        <f t="shared" si="478"/>
        <v>0</v>
      </c>
      <c r="R1571" s="5">
        <f t="shared" si="480"/>
        <v>0</v>
      </c>
      <c r="S1571" s="5">
        <f t="shared" si="482"/>
        <v>0</v>
      </c>
      <c r="T1571" s="5">
        <f t="shared" si="468"/>
        <v>0</v>
      </c>
      <c r="U1571" s="5">
        <f t="shared" si="470"/>
        <v>0</v>
      </c>
      <c r="V1571" s="5">
        <f t="shared" si="472"/>
        <v>0</v>
      </c>
      <c r="W1571" s="5" t="str">
        <f t="shared" si="476"/>
        <v/>
      </c>
      <c r="X1571" s="4" t="str">
        <f t="shared" si="473"/>
        <v/>
      </c>
    </row>
    <row r="1572" spans="1:24" x14ac:dyDescent="0.3">
      <c r="A1572" s="54"/>
      <c r="B1572" s="174" t="s">
        <v>219</v>
      </c>
      <c r="C1572" s="5">
        <f t="shared" si="474"/>
        <v>0</v>
      </c>
      <c r="D1572" s="5">
        <f t="shared" si="477"/>
        <v>0</v>
      </c>
      <c r="E1572" s="5">
        <f t="shared" si="479"/>
        <v>0</v>
      </c>
      <c r="F1572" s="5">
        <f t="shared" si="481"/>
        <v>0</v>
      </c>
      <c r="G1572" s="5">
        <f t="shared" si="467"/>
        <v>0</v>
      </c>
      <c r="H1572" s="5">
        <f t="shared" si="469"/>
        <v>0</v>
      </c>
      <c r="I1572" s="5">
        <f t="shared" si="471"/>
        <v>0</v>
      </c>
      <c r="J1572" s="5" t="str">
        <f t="shared" si="475"/>
        <v/>
      </c>
      <c r="N1572" s="54"/>
      <c r="O1572" s="174" t="s">
        <v>219</v>
      </c>
      <c r="P1572" s="5">
        <f t="shared" si="483"/>
        <v>0</v>
      </c>
      <c r="Q1572" s="5">
        <f t="shared" si="478"/>
        <v>0</v>
      </c>
      <c r="R1572" s="5">
        <f t="shared" si="480"/>
        <v>0</v>
      </c>
      <c r="S1572" s="5">
        <f t="shared" si="482"/>
        <v>0</v>
      </c>
      <c r="T1572" s="5">
        <f t="shared" si="468"/>
        <v>0</v>
      </c>
      <c r="U1572" s="5">
        <f t="shared" si="470"/>
        <v>0</v>
      </c>
      <c r="V1572" s="5">
        <f t="shared" si="472"/>
        <v>0</v>
      </c>
      <c r="W1572" s="5" t="str">
        <f t="shared" si="476"/>
        <v/>
      </c>
      <c r="X1572" s="4" t="str">
        <f t="shared" si="473"/>
        <v/>
      </c>
    </row>
    <row r="1573" spans="1:24" x14ac:dyDescent="0.3">
      <c r="A1573" s="54"/>
      <c r="B1573" s="174" t="s">
        <v>219</v>
      </c>
      <c r="C1573" s="5">
        <f t="shared" si="474"/>
        <v>0</v>
      </c>
      <c r="D1573" s="5">
        <f t="shared" si="477"/>
        <v>0</v>
      </c>
      <c r="E1573" s="5">
        <f t="shared" si="479"/>
        <v>0</v>
      </c>
      <c r="F1573" s="5">
        <f t="shared" si="481"/>
        <v>0</v>
      </c>
      <c r="G1573" s="5">
        <f t="shared" si="467"/>
        <v>0</v>
      </c>
      <c r="H1573" s="5">
        <f t="shared" si="469"/>
        <v>0</v>
      </c>
      <c r="I1573" s="5">
        <f t="shared" si="471"/>
        <v>0</v>
      </c>
      <c r="J1573" s="5" t="str">
        <f t="shared" si="475"/>
        <v/>
      </c>
      <c r="N1573" s="54"/>
      <c r="O1573" s="174" t="s">
        <v>219</v>
      </c>
      <c r="P1573" s="5">
        <f t="shared" si="483"/>
        <v>0</v>
      </c>
      <c r="Q1573" s="5">
        <f t="shared" si="478"/>
        <v>0</v>
      </c>
      <c r="R1573" s="5">
        <f t="shared" si="480"/>
        <v>0</v>
      </c>
      <c r="S1573" s="5">
        <f t="shared" si="482"/>
        <v>0</v>
      </c>
      <c r="T1573" s="5">
        <f t="shared" si="468"/>
        <v>0</v>
      </c>
      <c r="U1573" s="5">
        <f t="shared" si="470"/>
        <v>0</v>
      </c>
      <c r="V1573" s="5">
        <f t="shared" si="472"/>
        <v>0</v>
      </c>
      <c r="W1573" s="5" t="str">
        <f t="shared" si="476"/>
        <v/>
      </c>
      <c r="X1573" s="4" t="str">
        <f t="shared" si="473"/>
        <v/>
      </c>
    </row>
    <row r="1574" spans="1:24" x14ac:dyDescent="0.3">
      <c r="A1574" s="54"/>
      <c r="B1574" s="174" t="s">
        <v>219</v>
      </c>
      <c r="C1574" s="5">
        <f t="shared" si="474"/>
        <v>0</v>
      </c>
      <c r="D1574" s="5">
        <f t="shared" si="477"/>
        <v>0</v>
      </c>
      <c r="E1574" s="5">
        <f t="shared" si="479"/>
        <v>0</v>
      </c>
      <c r="F1574" s="5">
        <f t="shared" si="481"/>
        <v>0</v>
      </c>
      <c r="G1574" s="5">
        <f t="shared" ref="G1574:G1637" si="484">IF(ISNUMBER(B1538),(IFERROR((B1574/B1538)-1,0)),0)</f>
        <v>0</v>
      </c>
      <c r="H1574" s="5">
        <f t="shared" si="469"/>
        <v>0</v>
      </c>
      <c r="I1574" s="5">
        <f t="shared" si="471"/>
        <v>0</v>
      </c>
      <c r="J1574" s="5" t="str">
        <f t="shared" si="475"/>
        <v/>
      </c>
      <c r="N1574" s="54"/>
      <c r="O1574" s="174" t="s">
        <v>219</v>
      </c>
      <c r="P1574" s="5">
        <f t="shared" si="483"/>
        <v>0</v>
      </c>
      <c r="Q1574" s="5">
        <f t="shared" si="478"/>
        <v>0</v>
      </c>
      <c r="R1574" s="5">
        <f t="shared" si="480"/>
        <v>0</v>
      </c>
      <c r="S1574" s="5">
        <f t="shared" si="482"/>
        <v>0</v>
      </c>
      <c r="T1574" s="5">
        <f t="shared" ref="T1574:T1637" si="485">IF(ISNUMBER(O1538),(IFERROR((O1574/O1538)-1,0)),0)</f>
        <v>0</v>
      </c>
      <c r="U1574" s="5">
        <f t="shared" si="470"/>
        <v>0</v>
      </c>
      <c r="V1574" s="5">
        <f t="shared" si="472"/>
        <v>0</v>
      </c>
      <c r="W1574" s="5" t="str">
        <f t="shared" si="476"/>
        <v/>
      </c>
      <c r="X1574" s="4" t="str">
        <f t="shared" si="473"/>
        <v/>
      </c>
    </row>
    <row r="1575" spans="1:24" x14ac:dyDescent="0.3">
      <c r="A1575" s="54"/>
      <c r="B1575" s="174" t="s">
        <v>219</v>
      </c>
      <c r="C1575" s="5">
        <f t="shared" si="474"/>
        <v>0</v>
      </c>
      <c r="D1575" s="5">
        <f t="shared" si="477"/>
        <v>0</v>
      </c>
      <c r="E1575" s="5">
        <f t="shared" si="479"/>
        <v>0</v>
      </c>
      <c r="F1575" s="5">
        <f t="shared" si="481"/>
        <v>0</v>
      </c>
      <c r="G1575" s="5">
        <f t="shared" si="484"/>
        <v>0</v>
      </c>
      <c r="H1575" s="5">
        <f t="shared" si="469"/>
        <v>0</v>
      </c>
      <c r="I1575" s="5">
        <f t="shared" si="471"/>
        <v>0</v>
      </c>
      <c r="J1575" s="5" t="str">
        <f t="shared" si="475"/>
        <v/>
      </c>
      <c r="N1575" s="54"/>
      <c r="O1575" s="174" t="s">
        <v>219</v>
      </c>
      <c r="P1575" s="5">
        <f t="shared" si="483"/>
        <v>0</v>
      </c>
      <c r="Q1575" s="5">
        <f t="shared" si="478"/>
        <v>0</v>
      </c>
      <c r="R1575" s="5">
        <f t="shared" si="480"/>
        <v>0</v>
      </c>
      <c r="S1575" s="5">
        <f t="shared" si="482"/>
        <v>0</v>
      </c>
      <c r="T1575" s="5">
        <f t="shared" si="485"/>
        <v>0</v>
      </c>
      <c r="U1575" s="5">
        <f t="shared" si="470"/>
        <v>0</v>
      </c>
      <c r="V1575" s="5">
        <f t="shared" si="472"/>
        <v>0</v>
      </c>
      <c r="W1575" s="5" t="str">
        <f t="shared" si="476"/>
        <v/>
      </c>
      <c r="X1575" s="4" t="str">
        <f t="shared" si="473"/>
        <v/>
      </c>
    </row>
    <row r="1576" spans="1:24" x14ac:dyDescent="0.3">
      <c r="A1576" s="54"/>
      <c r="B1576" s="174" t="s">
        <v>219</v>
      </c>
      <c r="C1576" s="5">
        <f t="shared" si="474"/>
        <v>0</v>
      </c>
      <c r="D1576" s="5">
        <f t="shared" si="477"/>
        <v>0</v>
      </c>
      <c r="E1576" s="5">
        <f t="shared" si="479"/>
        <v>0</v>
      </c>
      <c r="F1576" s="5">
        <f t="shared" si="481"/>
        <v>0</v>
      </c>
      <c r="G1576" s="5">
        <f t="shared" si="484"/>
        <v>0</v>
      </c>
      <c r="H1576" s="5">
        <f t="shared" si="469"/>
        <v>0</v>
      </c>
      <c r="I1576" s="5">
        <f t="shared" si="471"/>
        <v>0</v>
      </c>
      <c r="J1576" s="5" t="str">
        <f t="shared" si="475"/>
        <v/>
      </c>
      <c r="N1576" s="54"/>
      <c r="O1576" s="174" t="s">
        <v>219</v>
      </c>
      <c r="P1576" s="5">
        <f t="shared" si="483"/>
        <v>0</v>
      </c>
      <c r="Q1576" s="5">
        <f t="shared" si="478"/>
        <v>0</v>
      </c>
      <c r="R1576" s="5">
        <f t="shared" si="480"/>
        <v>0</v>
      </c>
      <c r="S1576" s="5">
        <f t="shared" si="482"/>
        <v>0</v>
      </c>
      <c r="T1576" s="5">
        <f t="shared" si="485"/>
        <v>0</v>
      </c>
      <c r="U1576" s="5">
        <f t="shared" si="470"/>
        <v>0</v>
      </c>
      <c r="V1576" s="5">
        <f t="shared" si="472"/>
        <v>0</v>
      </c>
      <c r="W1576" s="5" t="str">
        <f t="shared" si="476"/>
        <v/>
      </c>
      <c r="X1576" s="4" t="str">
        <f t="shared" si="473"/>
        <v/>
      </c>
    </row>
    <row r="1577" spans="1:24" x14ac:dyDescent="0.3">
      <c r="A1577" s="54"/>
      <c r="B1577" s="174" t="s">
        <v>219</v>
      </c>
      <c r="C1577" s="5">
        <f t="shared" si="474"/>
        <v>0</v>
      </c>
      <c r="D1577" s="5">
        <f t="shared" si="477"/>
        <v>0</v>
      </c>
      <c r="E1577" s="5">
        <f t="shared" si="479"/>
        <v>0</v>
      </c>
      <c r="F1577" s="5">
        <f t="shared" si="481"/>
        <v>0</v>
      </c>
      <c r="G1577" s="5">
        <f t="shared" si="484"/>
        <v>0</v>
      </c>
      <c r="H1577" s="5">
        <f t="shared" si="469"/>
        <v>0</v>
      </c>
      <c r="I1577" s="5">
        <f t="shared" si="471"/>
        <v>0</v>
      </c>
      <c r="J1577" s="5" t="str">
        <f t="shared" si="475"/>
        <v/>
      </c>
      <c r="N1577" s="54"/>
      <c r="O1577" s="174" t="s">
        <v>219</v>
      </c>
      <c r="P1577" s="5">
        <f t="shared" si="483"/>
        <v>0</v>
      </c>
      <c r="Q1577" s="5">
        <f t="shared" si="478"/>
        <v>0</v>
      </c>
      <c r="R1577" s="5">
        <f t="shared" si="480"/>
        <v>0</v>
      </c>
      <c r="S1577" s="5">
        <f t="shared" si="482"/>
        <v>0</v>
      </c>
      <c r="T1577" s="5">
        <f t="shared" si="485"/>
        <v>0</v>
      </c>
      <c r="U1577" s="5">
        <f t="shared" si="470"/>
        <v>0</v>
      </c>
      <c r="V1577" s="5">
        <f t="shared" si="472"/>
        <v>0</v>
      </c>
      <c r="W1577" s="5" t="str">
        <f t="shared" si="476"/>
        <v/>
      </c>
      <c r="X1577" s="4" t="str">
        <f t="shared" si="473"/>
        <v/>
      </c>
    </row>
    <row r="1578" spans="1:24" x14ac:dyDescent="0.3">
      <c r="A1578" s="54"/>
      <c r="B1578" s="174" t="s">
        <v>219</v>
      </c>
      <c r="C1578" s="5">
        <f t="shared" si="474"/>
        <v>0</v>
      </c>
      <c r="D1578" s="5">
        <f t="shared" si="477"/>
        <v>0</v>
      </c>
      <c r="E1578" s="5">
        <f t="shared" si="479"/>
        <v>0</v>
      </c>
      <c r="F1578" s="5">
        <f t="shared" si="481"/>
        <v>0</v>
      </c>
      <c r="G1578" s="5">
        <f t="shared" si="484"/>
        <v>0</v>
      </c>
      <c r="H1578" s="5">
        <f t="shared" si="469"/>
        <v>0</v>
      </c>
      <c r="I1578" s="5">
        <f t="shared" si="471"/>
        <v>0</v>
      </c>
      <c r="J1578" s="5" t="str">
        <f t="shared" si="475"/>
        <v/>
      </c>
      <c r="N1578" s="54"/>
      <c r="O1578" s="174" t="s">
        <v>219</v>
      </c>
      <c r="P1578" s="5">
        <f t="shared" si="483"/>
        <v>0</v>
      </c>
      <c r="Q1578" s="5">
        <f t="shared" si="478"/>
        <v>0</v>
      </c>
      <c r="R1578" s="5">
        <f t="shared" si="480"/>
        <v>0</v>
      </c>
      <c r="S1578" s="5">
        <f t="shared" si="482"/>
        <v>0</v>
      </c>
      <c r="T1578" s="5">
        <f t="shared" si="485"/>
        <v>0</v>
      </c>
      <c r="U1578" s="5">
        <f t="shared" si="470"/>
        <v>0</v>
      </c>
      <c r="V1578" s="5">
        <f t="shared" si="472"/>
        <v>0</v>
      </c>
      <c r="W1578" s="5" t="str">
        <f t="shared" si="476"/>
        <v/>
      </c>
      <c r="X1578" s="4" t="str">
        <f t="shared" si="473"/>
        <v/>
      </c>
    </row>
    <row r="1579" spans="1:24" x14ac:dyDescent="0.3">
      <c r="A1579" s="54"/>
      <c r="B1579" s="174" t="s">
        <v>219</v>
      </c>
      <c r="C1579" s="5">
        <f t="shared" si="474"/>
        <v>0</v>
      </c>
      <c r="D1579" s="5">
        <f t="shared" si="477"/>
        <v>0</v>
      </c>
      <c r="E1579" s="5">
        <f t="shared" si="479"/>
        <v>0</v>
      </c>
      <c r="F1579" s="5">
        <f t="shared" si="481"/>
        <v>0</v>
      </c>
      <c r="G1579" s="5">
        <f t="shared" si="484"/>
        <v>0</v>
      </c>
      <c r="H1579" s="5">
        <f t="shared" si="469"/>
        <v>0</v>
      </c>
      <c r="I1579" s="5">
        <f t="shared" si="471"/>
        <v>0</v>
      </c>
      <c r="J1579" s="5" t="str">
        <f t="shared" si="475"/>
        <v/>
      </c>
      <c r="N1579" s="54"/>
      <c r="O1579" s="174" t="s">
        <v>219</v>
      </c>
      <c r="P1579" s="5">
        <f t="shared" si="483"/>
        <v>0</v>
      </c>
      <c r="Q1579" s="5">
        <f t="shared" si="478"/>
        <v>0</v>
      </c>
      <c r="R1579" s="5">
        <f t="shared" si="480"/>
        <v>0</v>
      </c>
      <c r="S1579" s="5">
        <f t="shared" si="482"/>
        <v>0</v>
      </c>
      <c r="T1579" s="5">
        <f t="shared" si="485"/>
        <v>0</v>
      </c>
      <c r="U1579" s="5">
        <f t="shared" si="470"/>
        <v>0</v>
      </c>
      <c r="V1579" s="5">
        <f t="shared" si="472"/>
        <v>0</v>
      </c>
      <c r="W1579" s="5" t="str">
        <f t="shared" si="476"/>
        <v/>
      </c>
      <c r="X1579" s="4" t="str">
        <f t="shared" si="473"/>
        <v/>
      </c>
    </row>
    <row r="1580" spans="1:24" x14ac:dyDescent="0.3">
      <c r="A1580" s="54"/>
      <c r="B1580" s="174" t="s">
        <v>219</v>
      </c>
      <c r="C1580" s="5">
        <f t="shared" si="474"/>
        <v>0</v>
      </c>
      <c r="D1580" s="5">
        <f t="shared" si="477"/>
        <v>0</v>
      </c>
      <c r="E1580" s="5">
        <f t="shared" si="479"/>
        <v>0</v>
      </c>
      <c r="F1580" s="5">
        <f t="shared" si="481"/>
        <v>0</v>
      </c>
      <c r="G1580" s="5">
        <f t="shared" si="484"/>
        <v>0</v>
      </c>
      <c r="H1580" s="5">
        <f t="shared" si="469"/>
        <v>0</v>
      </c>
      <c r="I1580" s="5">
        <f t="shared" si="471"/>
        <v>0</v>
      </c>
      <c r="J1580" s="5" t="str">
        <f t="shared" si="475"/>
        <v/>
      </c>
      <c r="N1580" s="54"/>
      <c r="O1580" s="174" t="s">
        <v>219</v>
      </c>
      <c r="P1580" s="5">
        <f t="shared" si="483"/>
        <v>0</v>
      </c>
      <c r="Q1580" s="5">
        <f t="shared" si="478"/>
        <v>0</v>
      </c>
      <c r="R1580" s="5">
        <f t="shared" si="480"/>
        <v>0</v>
      </c>
      <c r="S1580" s="5">
        <f t="shared" si="482"/>
        <v>0</v>
      </c>
      <c r="T1580" s="5">
        <f t="shared" si="485"/>
        <v>0</v>
      </c>
      <c r="U1580" s="5">
        <f t="shared" si="470"/>
        <v>0</v>
      </c>
      <c r="V1580" s="5">
        <f t="shared" si="472"/>
        <v>0</v>
      </c>
      <c r="W1580" s="5" t="str">
        <f t="shared" si="476"/>
        <v/>
      </c>
      <c r="X1580" s="4" t="str">
        <f t="shared" si="473"/>
        <v/>
      </c>
    </row>
    <row r="1581" spans="1:24" x14ac:dyDescent="0.3">
      <c r="A1581" s="54"/>
      <c r="B1581" s="174" t="s">
        <v>219</v>
      </c>
      <c r="C1581" s="5">
        <f t="shared" si="474"/>
        <v>0</v>
      </c>
      <c r="D1581" s="5">
        <f t="shared" si="477"/>
        <v>0</v>
      </c>
      <c r="E1581" s="5">
        <f t="shared" si="479"/>
        <v>0</v>
      </c>
      <c r="F1581" s="5">
        <f t="shared" si="481"/>
        <v>0</v>
      </c>
      <c r="G1581" s="5">
        <f t="shared" si="484"/>
        <v>0</v>
      </c>
      <c r="H1581" s="5">
        <f t="shared" si="469"/>
        <v>0</v>
      </c>
      <c r="I1581" s="5">
        <f t="shared" si="471"/>
        <v>0</v>
      </c>
      <c r="J1581" s="5" t="str">
        <f t="shared" si="475"/>
        <v/>
      </c>
      <c r="N1581" s="54"/>
      <c r="O1581" s="174" t="s">
        <v>219</v>
      </c>
      <c r="P1581" s="5">
        <f t="shared" si="483"/>
        <v>0</v>
      </c>
      <c r="Q1581" s="5">
        <f t="shared" si="478"/>
        <v>0</v>
      </c>
      <c r="R1581" s="5">
        <f t="shared" si="480"/>
        <v>0</v>
      </c>
      <c r="S1581" s="5">
        <f t="shared" si="482"/>
        <v>0</v>
      </c>
      <c r="T1581" s="5">
        <f t="shared" si="485"/>
        <v>0</v>
      </c>
      <c r="U1581" s="5">
        <f t="shared" si="470"/>
        <v>0</v>
      </c>
      <c r="V1581" s="5">
        <f t="shared" si="472"/>
        <v>0</v>
      </c>
      <c r="W1581" s="5" t="str">
        <f t="shared" si="476"/>
        <v/>
      </c>
      <c r="X1581" s="4" t="str">
        <f t="shared" si="473"/>
        <v/>
      </c>
    </row>
    <row r="1582" spans="1:24" x14ac:dyDescent="0.3">
      <c r="A1582" s="54"/>
      <c r="B1582" s="174" t="s">
        <v>219</v>
      </c>
      <c r="C1582" s="5">
        <f t="shared" si="474"/>
        <v>0</v>
      </c>
      <c r="D1582" s="5">
        <f t="shared" si="477"/>
        <v>0</v>
      </c>
      <c r="E1582" s="5">
        <f t="shared" si="479"/>
        <v>0</v>
      </c>
      <c r="F1582" s="5">
        <f t="shared" si="481"/>
        <v>0</v>
      </c>
      <c r="G1582" s="5">
        <f t="shared" si="484"/>
        <v>0</v>
      </c>
      <c r="H1582" s="5">
        <f t="shared" si="469"/>
        <v>0</v>
      </c>
      <c r="I1582" s="5">
        <f t="shared" si="471"/>
        <v>0</v>
      </c>
      <c r="J1582" s="5" t="str">
        <f t="shared" si="475"/>
        <v/>
      </c>
      <c r="N1582" s="54"/>
      <c r="O1582" s="174" t="s">
        <v>219</v>
      </c>
      <c r="P1582" s="5">
        <f t="shared" si="483"/>
        <v>0</v>
      </c>
      <c r="Q1582" s="5">
        <f t="shared" si="478"/>
        <v>0</v>
      </c>
      <c r="R1582" s="5">
        <f t="shared" si="480"/>
        <v>0</v>
      </c>
      <c r="S1582" s="5">
        <f t="shared" si="482"/>
        <v>0</v>
      </c>
      <c r="T1582" s="5">
        <f t="shared" si="485"/>
        <v>0</v>
      </c>
      <c r="U1582" s="5">
        <f t="shared" si="470"/>
        <v>0</v>
      </c>
      <c r="V1582" s="5">
        <f t="shared" si="472"/>
        <v>0</v>
      </c>
      <c r="W1582" s="5" t="str">
        <f t="shared" si="476"/>
        <v/>
      </c>
      <c r="X1582" s="4" t="str">
        <f t="shared" si="473"/>
        <v/>
      </c>
    </row>
    <row r="1583" spans="1:24" x14ac:dyDescent="0.3">
      <c r="A1583" s="54"/>
      <c r="B1583" s="174" t="s">
        <v>219</v>
      </c>
      <c r="C1583" s="5">
        <f t="shared" si="474"/>
        <v>0</v>
      </c>
      <c r="D1583" s="5">
        <f t="shared" si="477"/>
        <v>0</v>
      </c>
      <c r="E1583" s="5">
        <f t="shared" si="479"/>
        <v>0</v>
      </c>
      <c r="F1583" s="5">
        <f t="shared" si="481"/>
        <v>0</v>
      </c>
      <c r="G1583" s="5">
        <f t="shared" si="484"/>
        <v>0</v>
      </c>
      <c r="H1583" s="5">
        <f t="shared" si="469"/>
        <v>0</v>
      </c>
      <c r="I1583" s="5">
        <f t="shared" si="471"/>
        <v>0</v>
      </c>
      <c r="J1583" s="5" t="str">
        <f t="shared" si="475"/>
        <v/>
      </c>
      <c r="N1583" s="54"/>
      <c r="O1583" s="174" t="s">
        <v>219</v>
      </c>
      <c r="P1583" s="5">
        <f t="shared" si="483"/>
        <v>0</v>
      </c>
      <c r="Q1583" s="5">
        <f t="shared" si="478"/>
        <v>0</v>
      </c>
      <c r="R1583" s="5">
        <f t="shared" si="480"/>
        <v>0</v>
      </c>
      <c r="S1583" s="5">
        <f t="shared" si="482"/>
        <v>0</v>
      </c>
      <c r="T1583" s="5">
        <f t="shared" si="485"/>
        <v>0</v>
      </c>
      <c r="U1583" s="5">
        <f t="shared" si="470"/>
        <v>0</v>
      </c>
      <c r="V1583" s="5">
        <f t="shared" si="472"/>
        <v>0</v>
      </c>
      <c r="W1583" s="5" t="str">
        <f t="shared" si="476"/>
        <v/>
      </c>
      <c r="X1583" s="4" t="str">
        <f t="shared" si="473"/>
        <v/>
      </c>
    </row>
    <row r="1584" spans="1:24" x14ac:dyDescent="0.3">
      <c r="A1584" s="54"/>
      <c r="B1584" s="174" t="s">
        <v>219</v>
      </c>
      <c r="C1584" s="5">
        <f t="shared" si="474"/>
        <v>0</v>
      </c>
      <c r="D1584" s="5">
        <f t="shared" si="477"/>
        <v>0</v>
      </c>
      <c r="E1584" s="5">
        <f t="shared" si="479"/>
        <v>0</v>
      </c>
      <c r="F1584" s="5">
        <f t="shared" si="481"/>
        <v>0</v>
      </c>
      <c r="G1584" s="5">
        <f t="shared" si="484"/>
        <v>0</v>
      </c>
      <c r="H1584" s="5">
        <f t="shared" si="469"/>
        <v>0</v>
      </c>
      <c r="I1584" s="5">
        <f t="shared" si="471"/>
        <v>0</v>
      </c>
      <c r="J1584" s="5" t="str">
        <f t="shared" si="475"/>
        <v/>
      </c>
      <c r="N1584" s="54"/>
      <c r="O1584" s="174" t="s">
        <v>219</v>
      </c>
      <c r="P1584" s="5">
        <f t="shared" si="483"/>
        <v>0</v>
      </c>
      <c r="Q1584" s="5">
        <f t="shared" si="478"/>
        <v>0</v>
      </c>
      <c r="R1584" s="5">
        <f t="shared" si="480"/>
        <v>0</v>
      </c>
      <c r="S1584" s="5">
        <f t="shared" si="482"/>
        <v>0</v>
      </c>
      <c r="T1584" s="5">
        <f t="shared" si="485"/>
        <v>0</v>
      </c>
      <c r="U1584" s="5">
        <f t="shared" si="470"/>
        <v>0</v>
      </c>
      <c r="V1584" s="5">
        <f t="shared" si="472"/>
        <v>0</v>
      </c>
      <c r="W1584" s="5" t="str">
        <f t="shared" si="476"/>
        <v/>
      </c>
      <c r="X1584" s="4" t="str">
        <f t="shared" si="473"/>
        <v/>
      </c>
    </row>
    <row r="1585" spans="1:24" x14ac:dyDescent="0.3">
      <c r="A1585" s="54"/>
      <c r="B1585" s="174" t="s">
        <v>219</v>
      </c>
      <c r="C1585" s="5">
        <f t="shared" si="474"/>
        <v>0</v>
      </c>
      <c r="D1585" s="5">
        <f t="shared" si="477"/>
        <v>0</v>
      </c>
      <c r="E1585" s="5">
        <f t="shared" si="479"/>
        <v>0</v>
      </c>
      <c r="F1585" s="5">
        <f t="shared" si="481"/>
        <v>0</v>
      </c>
      <c r="G1585" s="5">
        <f t="shared" si="484"/>
        <v>0</v>
      </c>
      <c r="H1585" s="5">
        <f t="shared" si="469"/>
        <v>0</v>
      </c>
      <c r="I1585" s="5">
        <f t="shared" si="471"/>
        <v>0</v>
      </c>
      <c r="J1585" s="5" t="str">
        <f t="shared" si="475"/>
        <v/>
      </c>
      <c r="N1585" s="54"/>
      <c r="O1585" s="174" t="s">
        <v>219</v>
      </c>
      <c r="P1585" s="5">
        <f t="shared" si="483"/>
        <v>0</v>
      </c>
      <c r="Q1585" s="5">
        <f t="shared" si="478"/>
        <v>0</v>
      </c>
      <c r="R1585" s="5">
        <f t="shared" si="480"/>
        <v>0</v>
      </c>
      <c r="S1585" s="5">
        <f t="shared" si="482"/>
        <v>0</v>
      </c>
      <c r="T1585" s="5">
        <f t="shared" si="485"/>
        <v>0</v>
      </c>
      <c r="U1585" s="5">
        <f t="shared" si="470"/>
        <v>0</v>
      </c>
      <c r="V1585" s="5">
        <f t="shared" si="472"/>
        <v>0</v>
      </c>
      <c r="W1585" s="5" t="str">
        <f t="shared" si="476"/>
        <v/>
      </c>
      <c r="X1585" s="4" t="str">
        <f t="shared" si="473"/>
        <v/>
      </c>
    </row>
    <row r="1586" spans="1:24" x14ac:dyDescent="0.3">
      <c r="A1586" s="54"/>
      <c r="B1586" s="174" t="s">
        <v>219</v>
      </c>
      <c r="C1586" s="5">
        <f t="shared" si="474"/>
        <v>0</v>
      </c>
      <c r="D1586" s="5">
        <f t="shared" si="477"/>
        <v>0</v>
      </c>
      <c r="E1586" s="5">
        <f t="shared" si="479"/>
        <v>0</v>
      </c>
      <c r="F1586" s="5">
        <f t="shared" si="481"/>
        <v>0</v>
      </c>
      <c r="G1586" s="5">
        <f t="shared" si="484"/>
        <v>0</v>
      </c>
      <c r="H1586" s="5">
        <f t="shared" si="469"/>
        <v>0</v>
      </c>
      <c r="I1586" s="5">
        <f t="shared" si="471"/>
        <v>0</v>
      </c>
      <c r="J1586" s="5" t="str">
        <f t="shared" si="475"/>
        <v/>
      </c>
      <c r="N1586" s="54"/>
      <c r="O1586" s="174" t="s">
        <v>219</v>
      </c>
      <c r="P1586" s="5">
        <f t="shared" si="483"/>
        <v>0</v>
      </c>
      <c r="Q1586" s="5">
        <f t="shared" si="478"/>
        <v>0</v>
      </c>
      <c r="R1586" s="5">
        <f t="shared" si="480"/>
        <v>0</v>
      </c>
      <c r="S1586" s="5">
        <f t="shared" si="482"/>
        <v>0</v>
      </c>
      <c r="T1586" s="5">
        <f t="shared" si="485"/>
        <v>0</v>
      </c>
      <c r="U1586" s="5">
        <f t="shared" si="470"/>
        <v>0</v>
      </c>
      <c r="V1586" s="5">
        <f t="shared" si="472"/>
        <v>0</v>
      </c>
      <c r="W1586" s="5" t="str">
        <f t="shared" si="476"/>
        <v/>
      </c>
      <c r="X1586" s="4" t="str">
        <f t="shared" si="473"/>
        <v/>
      </c>
    </row>
    <row r="1587" spans="1:24" x14ac:dyDescent="0.3">
      <c r="A1587" s="54"/>
      <c r="B1587" s="174" t="s">
        <v>219</v>
      </c>
      <c r="C1587" s="5">
        <f t="shared" si="474"/>
        <v>0</v>
      </c>
      <c r="D1587" s="5">
        <f t="shared" si="477"/>
        <v>0</v>
      </c>
      <c r="E1587" s="5">
        <f t="shared" si="479"/>
        <v>0</v>
      </c>
      <c r="F1587" s="5">
        <f t="shared" si="481"/>
        <v>0</v>
      </c>
      <c r="G1587" s="5">
        <f t="shared" si="484"/>
        <v>0</v>
      </c>
      <c r="H1587" s="5">
        <f t="shared" si="469"/>
        <v>0</v>
      </c>
      <c r="I1587" s="5">
        <f t="shared" si="471"/>
        <v>0</v>
      </c>
      <c r="J1587" s="5" t="str">
        <f t="shared" si="475"/>
        <v/>
      </c>
      <c r="N1587" s="54"/>
      <c r="O1587" s="174" t="s">
        <v>219</v>
      </c>
      <c r="P1587" s="5">
        <f t="shared" si="483"/>
        <v>0</v>
      </c>
      <c r="Q1587" s="5">
        <f t="shared" si="478"/>
        <v>0</v>
      </c>
      <c r="R1587" s="5">
        <f t="shared" si="480"/>
        <v>0</v>
      </c>
      <c r="S1587" s="5">
        <f t="shared" si="482"/>
        <v>0</v>
      </c>
      <c r="T1587" s="5">
        <f t="shared" si="485"/>
        <v>0</v>
      </c>
      <c r="U1587" s="5">
        <f t="shared" si="470"/>
        <v>0</v>
      </c>
      <c r="V1587" s="5">
        <f t="shared" si="472"/>
        <v>0</v>
      </c>
      <c r="W1587" s="5" t="str">
        <f t="shared" si="476"/>
        <v/>
      </c>
      <c r="X1587" s="4" t="str">
        <f t="shared" si="473"/>
        <v/>
      </c>
    </row>
    <row r="1588" spans="1:24" x14ac:dyDescent="0.3">
      <c r="A1588" s="54"/>
      <c r="B1588" s="174" t="s">
        <v>219</v>
      </c>
      <c r="C1588" s="5">
        <f t="shared" si="474"/>
        <v>0</v>
      </c>
      <c r="D1588" s="5">
        <f t="shared" si="477"/>
        <v>0</v>
      </c>
      <c r="E1588" s="5">
        <f t="shared" si="479"/>
        <v>0</v>
      </c>
      <c r="F1588" s="5">
        <f t="shared" si="481"/>
        <v>0</v>
      </c>
      <c r="G1588" s="5">
        <f t="shared" si="484"/>
        <v>0</v>
      </c>
      <c r="H1588" s="5">
        <f t="shared" si="469"/>
        <v>0</v>
      </c>
      <c r="I1588" s="5">
        <f t="shared" si="471"/>
        <v>0</v>
      </c>
      <c r="J1588" s="5" t="str">
        <f t="shared" si="475"/>
        <v/>
      </c>
      <c r="N1588" s="54"/>
      <c r="O1588" s="174" t="s">
        <v>219</v>
      </c>
      <c r="P1588" s="5">
        <f t="shared" si="483"/>
        <v>0</v>
      </c>
      <c r="Q1588" s="5">
        <f t="shared" si="478"/>
        <v>0</v>
      </c>
      <c r="R1588" s="5">
        <f t="shared" si="480"/>
        <v>0</v>
      </c>
      <c r="S1588" s="5">
        <f t="shared" si="482"/>
        <v>0</v>
      </c>
      <c r="T1588" s="5">
        <f t="shared" si="485"/>
        <v>0</v>
      </c>
      <c r="U1588" s="5">
        <f t="shared" si="470"/>
        <v>0</v>
      </c>
      <c r="V1588" s="5">
        <f t="shared" si="472"/>
        <v>0</v>
      </c>
      <c r="W1588" s="5" t="str">
        <f t="shared" si="476"/>
        <v/>
      </c>
      <c r="X1588" s="4" t="str">
        <f t="shared" si="473"/>
        <v/>
      </c>
    </row>
    <row r="1589" spans="1:24" x14ac:dyDescent="0.3">
      <c r="A1589" s="54"/>
      <c r="B1589" s="174" t="s">
        <v>219</v>
      </c>
      <c r="C1589" s="5">
        <f t="shared" si="474"/>
        <v>0</v>
      </c>
      <c r="D1589" s="5">
        <f t="shared" si="477"/>
        <v>0</v>
      </c>
      <c r="E1589" s="5">
        <f t="shared" si="479"/>
        <v>0</v>
      </c>
      <c r="F1589" s="5">
        <f t="shared" si="481"/>
        <v>0</v>
      </c>
      <c r="G1589" s="5">
        <f t="shared" si="484"/>
        <v>0</v>
      </c>
      <c r="H1589" s="5">
        <f t="shared" si="469"/>
        <v>0</v>
      </c>
      <c r="I1589" s="5">
        <f t="shared" si="471"/>
        <v>0</v>
      </c>
      <c r="J1589" s="5" t="str">
        <f t="shared" si="475"/>
        <v/>
      </c>
      <c r="N1589" s="54"/>
      <c r="O1589" s="174" t="s">
        <v>219</v>
      </c>
      <c r="P1589" s="5">
        <f t="shared" si="483"/>
        <v>0</v>
      </c>
      <c r="Q1589" s="5">
        <f t="shared" si="478"/>
        <v>0</v>
      </c>
      <c r="R1589" s="5">
        <f t="shared" si="480"/>
        <v>0</v>
      </c>
      <c r="S1589" s="5">
        <f t="shared" si="482"/>
        <v>0</v>
      </c>
      <c r="T1589" s="5">
        <f t="shared" si="485"/>
        <v>0</v>
      </c>
      <c r="U1589" s="5">
        <f t="shared" si="470"/>
        <v>0</v>
      </c>
      <c r="V1589" s="5">
        <f t="shared" si="472"/>
        <v>0</v>
      </c>
      <c r="W1589" s="5" t="str">
        <f t="shared" si="476"/>
        <v/>
      </c>
      <c r="X1589" s="4" t="str">
        <f t="shared" si="473"/>
        <v/>
      </c>
    </row>
    <row r="1590" spans="1:24" x14ac:dyDescent="0.3">
      <c r="A1590" s="54"/>
      <c r="B1590" s="174" t="s">
        <v>219</v>
      </c>
      <c r="C1590" s="5">
        <f t="shared" si="474"/>
        <v>0</v>
      </c>
      <c r="D1590" s="5">
        <f t="shared" si="477"/>
        <v>0</v>
      </c>
      <c r="E1590" s="5">
        <f t="shared" si="479"/>
        <v>0</v>
      </c>
      <c r="F1590" s="5">
        <f t="shared" si="481"/>
        <v>0</v>
      </c>
      <c r="G1590" s="5">
        <f t="shared" si="484"/>
        <v>0</v>
      </c>
      <c r="H1590" s="5">
        <f t="shared" si="469"/>
        <v>0</v>
      </c>
      <c r="I1590" s="5">
        <f t="shared" si="471"/>
        <v>0</v>
      </c>
      <c r="J1590" s="5" t="str">
        <f t="shared" si="475"/>
        <v/>
      </c>
      <c r="N1590" s="54"/>
      <c r="O1590" s="174" t="s">
        <v>219</v>
      </c>
      <c r="P1590" s="5">
        <f t="shared" si="483"/>
        <v>0</v>
      </c>
      <c r="Q1590" s="5">
        <f t="shared" si="478"/>
        <v>0</v>
      </c>
      <c r="R1590" s="5">
        <f t="shared" si="480"/>
        <v>0</v>
      </c>
      <c r="S1590" s="5">
        <f t="shared" si="482"/>
        <v>0</v>
      </c>
      <c r="T1590" s="5">
        <f t="shared" si="485"/>
        <v>0</v>
      </c>
      <c r="U1590" s="5">
        <f t="shared" si="470"/>
        <v>0</v>
      </c>
      <c r="V1590" s="5">
        <f t="shared" si="472"/>
        <v>0</v>
      </c>
      <c r="W1590" s="5" t="str">
        <f t="shared" si="476"/>
        <v/>
      </c>
      <c r="X1590" s="4" t="str">
        <f t="shared" si="473"/>
        <v/>
      </c>
    </row>
    <row r="1591" spans="1:24" x14ac:dyDescent="0.3">
      <c r="A1591" s="54"/>
      <c r="B1591" s="174" t="s">
        <v>219</v>
      </c>
      <c r="C1591" s="5">
        <f t="shared" si="474"/>
        <v>0</v>
      </c>
      <c r="D1591" s="5">
        <f t="shared" si="477"/>
        <v>0</v>
      </c>
      <c r="E1591" s="5">
        <f t="shared" si="479"/>
        <v>0</v>
      </c>
      <c r="F1591" s="5">
        <f t="shared" si="481"/>
        <v>0</v>
      </c>
      <c r="G1591" s="5">
        <f t="shared" si="484"/>
        <v>0</v>
      </c>
      <c r="H1591" s="5">
        <f t="shared" si="469"/>
        <v>0</v>
      </c>
      <c r="I1591" s="5">
        <f t="shared" si="471"/>
        <v>0</v>
      </c>
      <c r="J1591" s="5" t="str">
        <f t="shared" si="475"/>
        <v/>
      </c>
      <c r="N1591" s="54"/>
      <c r="O1591" s="174" t="s">
        <v>219</v>
      </c>
      <c r="P1591" s="5">
        <f t="shared" si="483"/>
        <v>0</v>
      </c>
      <c r="Q1591" s="5">
        <f t="shared" si="478"/>
        <v>0</v>
      </c>
      <c r="R1591" s="5">
        <f t="shared" si="480"/>
        <v>0</v>
      </c>
      <c r="S1591" s="5">
        <f t="shared" si="482"/>
        <v>0</v>
      </c>
      <c r="T1591" s="5">
        <f t="shared" si="485"/>
        <v>0</v>
      </c>
      <c r="U1591" s="5">
        <f t="shared" si="470"/>
        <v>0</v>
      </c>
      <c r="V1591" s="5">
        <f t="shared" si="472"/>
        <v>0</v>
      </c>
      <c r="W1591" s="5" t="str">
        <f t="shared" si="476"/>
        <v/>
      </c>
      <c r="X1591" s="4" t="str">
        <f t="shared" si="473"/>
        <v/>
      </c>
    </row>
    <row r="1592" spans="1:24" x14ac:dyDescent="0.3">
      <c r="A1592" s="54"/>
      <c r="B1592" s="174" t="s">
        <v>219</v>
      </c>
      <c r="C1592" s="5">
        <f t="shared" si="474"/>
        <v>0</v>
      </c>
      <c r="D1592" s="5">
        <f t="shared" si="477"/>
        <v>0</v>
      </c>
      <c r="E1592" s="5">
        <f t="shared" si="479"/>
        <v>0</v>
      </c>
      <c r="F1592" s="5">
        <f t="shared" si="481"/>
        <v>0</v>
      </c>
      <c r="G1592" s="5">
        <f t="shared" si="484"/>
        <v>0</v>
      </c>
      <c r="H1592" s="5">
        <f t="shared" si="469"/>
        <v>0</v>
      </c>
      <c r="I1592" s="5">
        <f t="shared" si="471"/>
        <v>0</v>
      </c>
      <c r="J1592" s="5" t="str">
        <f t="shared" si="475"/>
        <v/>
      </c>
      <c r="N1592" s="54"/>
      <c r="O1592" s="174" t="s">
        <v>219</v>
      </c>
      <c r="P1592" s="5">
        <f t="shared" si="483"/>
        <v>0</v>
      </c>
      <c r="Q1592" s="5">
        <f t="shared" si="478"/>
        <v>0</v>
      </c>
      <c r="R1592" s="5">
        <f t="shared" si="480"/>
        <v>0</v>
      </c>
      <c r="S1592" s="5">
        <f t="shared" si="482"/>
        <v>0</v>
      </c>
      <c r="T1592" s="5">
        <f t="shared" si="485"/>
        <v>0</v>
      </c>
      <c r="U1592" s="5">
        <f t="shared" si="470"/>
        <v>0</v>
      </c>
      <c r="V1592" s="5">
        <f t="shared" si="472"/>
        <v>0</v>
      </c>
      <c r="W1592" s="5" t="str">
        <f t="shared" si="476"/>
        <v/>
      </c>
      <c r="X1592" s="4" t="str">
        <f t="shared" si="473"/>
        <v/>
      </c>
    </row>
    <row r="1593" spans="1:24" x14ac:dyDescent="0.3">
      <c r="A1593" s="54"/>
      <c r="B1593" s="174" t="s">
        <v>219</v>
      </c>
      <c r="C1593" s="5">
        <f t="shared" si="474"/>
        <v>0</v>
      </c>
      <c r="D1593" s="5">
        <f t="shared" si="477"/>
        <v>0</v>
      </c>
      <c r="E1593" s="5">
        <f t="shared" si="479"/>
        <v>0</v>
      </c>
      <c r="F1593" s="5">
        <f t="shared" si="481"/>
        <v>0</v>
      </c>
      <c r="G1593" s="5">
        <f t="shared" si="484"/>
        <v>0</v>
      </c>
      <c r="H1593" s="5">
        <f t="shared" si="469"/>
        <v>0</v>
      </c>
      <c r="I1593" s="5">
        <f t="shared" si="471"/>
        <v>0</v>
      </c>
      <c r="J1593" s="5" t="str">
        <f t="shared" si="475"/>
        <v/>
      </c>
      <c r="N1593" s="54"/>
      <c r="O1593" s="174" t="s">
        <v>219</v>
      </c>
      <c r="P1593" s="5">
        <f t="shared" si="483"/>
        <v>0</v>
      </c>
      <c r="Q1593" s="5">
        <f t="shared" si="478"/>
        <v>0</v>
      </c>
      <c r="R1593" s="5">
        <f t="shared" si="480"/>
        <v>0</v>
      </c>
      <c r="S1593" s="5">
        <f t="shared" si="482"/>
        <v>0</v>
      </c>
      <c r="T1593" s="5">
        <f t="shared" si="485"/>
        <v>0</v>
      </c>
      <c r="U1593" s="5">
        <f t="shared" si="470"/>
        <v>0</v>
      </c>
      <c r="V1593" s="5">
        <f t="shared" si="472"/>
        <v>0</v>
      </c>
      <c r="W1593" s="5" t="str">
        <f t="shared" si="476"/>
        <v/>
      </c>
      <c r="X1593" s="4" t="str">
        <f t="shared" si="473"/>
        <v/>
      </c>
    </row>
    <row r="1594" spans="1:24" x14ac:dyDescent="0.3">
      <c r="A1594" s="54"/>
      <c r="B1594" s="174" t="s">
        <v>219</v>
      </c>
      <c r="C1594" s="5">
        <f t="shared" si="474"/>
        <v>0</v>
      </c>
      <c r="D1594" s="5">
        <f t="shared" si="477"/>
        <v>0</v>
      </c>
      <c r="E1594" s="5">
        <f t="shared" si="479"/>
        <v>0</v>
      </c>
      <c r="F1594" s="5">
        <f t="shared" si="481"/>
        <v>0</v>
      </c>
      <c r="G1594" s="5">
        <f t="shared" si="484"/>
        <v>0</v>
      </c>
      <c r="H1594" s="5">
        <f t="shared" si="469"/>
        <v>0</v>
      </c>
      <c r="I1594" s="5">
        <f t="shared" si="471"/>
        <v>0</v>
      </c>
      <c r="J1594" s="5" t="str">
        <f t="shared" si="475"/>
        <v/>
      </c>
      <c r="N1594" s="54"/>
      <c r="O1594" s="174" t="s">
        <v>219</v>
      </c>
      <c r="P1594" s="5">
        <f t="shared" si="483"/>
        <v>0</v>
      </c>
      <c r="Q1594" s="5">
        <f t="shared" si="478"/>
        <v>0</v>
      </c>
      <c r="R1594" s="5">
        <f t="shared" si="480"/>
        <v>0</v>
      </c>
      <c r="S1594" s="5">
        <f t="shared" si="482"/>
        <v>0</v>
      </c>
      <c r="T1594" s="5">
        <f t="shared" si="485"/>
        <v>0</v>
      </c>
      <c r="U1594" s="5">
        <f t="shared" si="470"/>
        <v>0</v>
      </c>
      <c r="V1594" s="5">
        <f t="shared" si="472"/>
        <v>0</v>
      </c>
      <c r="W1594" s="5" t="str">
        <f t="shared" si="476"/>
        <v/>
      </c>
      <c r="X1594" s="4" t="str">
        <f t="shared" si="473"/>
        <v/>
      </c>
    </row>
    <row r="1595" spans="1:24" x14ac:dyDescent="0.3">
      <c r="A1595" s="54"/>
      <c r="B1595" s="174" t="s">
        <v>219</v>
      </c>
      <c r="C1595" s="5">
        <f t="shared" si="474"/>
        <v>0</v>
      </c>
      <c r="D1595" s="5">
        <f t="shared" si="477"/>
        <v>0</v>
      </c>
      <c r="E1595" s="5">
        <f t="shared" si="479"/>
        <v>0</v>
      </c>
      <c r="F1595" s="5">
        <f t="shared" si="481"/>
        <v>0</v>
      </c>
      <c r="G1595" s="5">
        <f t="shared" si="484"/>
        <v>0</v>
      </c>
      <c r="H1595" s="5">
        <f t="shared" si="469"/>
        <v>0</v>
      </c>
      <c r="I1595" s="5">
        <f t="shared" si="471"/>
        <v>0</v>
      </c>
      <c r="J1595" s="5" t="str">
        <f t="shared" si="475"/>
        <v/>
      </c>
      <c r="N1595" s="54"/>
      <c r="O1595" s="174" t="s">
        <v>219</v>
      </c>
      <c r="P1595" s="5">
        <f t="shared" si="483"/>
        <v>0</v>
      </c>
      <c r="Q1595" s="5">
        <f t="shared" si="478"/>
        <v>0</v>
      </c>
      <c r="R1595" s="5">
        <f t="shared" si="480"/>
        <v>0</v>
      </c>
      <c r="S1595" s="5">
        <f t="shared" si="482"/>
        <v>0</v>
      </c>
      <c r="T1595" s="5">
        <f t="shared" si="485"/>
        <v>0</v>
      </c>
      <c r="U1595" s="5">
        <f t="shared" si="470"/>
        <v>0</v>
      </c>
      <c r="V1595" s="5">
        <f t="shared" si="472"/>
        <v>0</v>
      </c>
      <c r="W1595" s="5" t="str">
        <f t="shared" si="476"/>
        <v/>
      </c>
      <c r="X1595" s="4" t="str">
        <f t="shared" si="473"/>
        <v/>
      </c>
    </row>
    <row r="1596" spans="1:24" x14ac:dyDescent="0.3">
      <c r="A1596" s="54"/>
      <c r="B1596" s="174" t="s">
        <v>219</v>
      </c>
      <c r="C1596" s="5">
        <f t="shared" si="474"/>
        <v>0</v>
      </c>
      <c r="D1596" s="5">
        <f t="shared" si="477"/>
        <v>0</v>
      </c>
      <c r="E1596" s="5">
        <f t="shared" si="479"/>
        <v>0</v>
      </c>
      <c r="F1596" s="5">
        <f t="shared" si="481"/>
        <v>0</v>
      </c>
      <c r="G1596" s="5">
        <f t="shared" si="484"/>
        <v>0</v>
      </c>
      <c r="H1596" s="5">
        <f t="shared" si="469"/>
        <v>0</v>
      </c>
      <c r="I1596" s="5">
        <f t="shared" si="471"/>
        <v>0</v>
      </c>
      <c r="J1596" s="5" t="str">
        <f t="shared" si="475"/>
        <v/>
      </c>
      <c r="N1596" s="54"/>
      <c r="O1596" s="174" t="s">
        <v>219</v>
      </c>
      <c r="P1596" s="5">
        <f t="shared" si="483"/>
        <v>0</v>
      </c>
      <c r="Q1596" s="5">
        <f t="shared" si="478"/>
        <v>0</v>
      </c>
      <c r="R1596" s="5">
        <f t="shared" si="480"/>
        <v>0</v>
      </c>
      <c r="S1596" s="5">
        <f t="shared" si="482"/>
        <v>0</v>
      </c>
      <c r="T1596" s="5">
        <f t="shared" si="485"/>
        <v>0</v>
      </c>
      <c r="U1596" s="5">
        <f t="shared" si="470"/>
        <v>0</v>
      </c>
      <c r="V1596" s="5">
        <f t="shared" si="472"/>
        <v>0</v>
      </c>
      <c r="W1596" s="5" t="str">
        <f t="shared" si="476"/>
        <v/>
      </c>
      <c r="X1596" s="4" t="str">
        <f t="shared" si="473"/>
        <v/>
      </c>
    </row>
    <row r="1597" spans="1:24" x14ac:dyDescent="0.3">
      <c r="A1597" s="54"/>
      <c r="B1597" s="174" t="s">
        <v>219</v>
      </c>
      <c r="C1597" s="5">
        <f t="shared" si="474"/>
        <v>0</v>
      </c>
      <c r="D1597" s="5">
        <f t="shared" si="477"/>
        <v>0</v>
      </c>
      <c r="E1597" s="5">
        <f t="shared" si="479"/>
        <v>0</v>
      </c>
      <c r="F1597" s="5">
        <f t="shared" si="481"/>
        <v>0</v>
      </c>
      <c r="G1597" s="5">
        <f t="shared" si="484"/>
        <v>0</v>
      </c>
      <c r="H1597" s="5">
        <f t="shared" si="469"/>
        <v>0</v>
      </c>
      <c r="I1597" s="5">
        <f t="shared" si="471"/>
        <v>0</v>
      </c>
      <c r="J1597" s="5" t="str">
        <f t="shared" si="475"/>
        <v/>
      </c>
      <c r="N1597" s="54"/>
      <c r="O1597" s="174" t="s">
        <v>219</v>
      </c>
      <c r="P1597" s="5">
        <f t="shared" si="483"/>
        <v>0</v>
      </c>
      <c r="Q1597" s="5">
        <f t="shared" si="478"/>
        <v>0</v>
      </c>
      <c r="R1597" s="5">
        <f t="shared" si="480"/>
        <v>0</v>
      </c>
      <c r="S1597" s="5">
        <f t="shared" si="482"/>
        <v>0</v>
      </c>
      <c r="T1597" s="5">
        <f t="shared" si="485"/>
        <v>0</v>
      </c>
      <c r="U1597" s="5">
        <f t="shared" si="470"/>
        <v>0</v>
      </c>
      <c r="V1597" s="5">
        <f t="shared" si="472"/>
        <v>0</v>
      </c>
      <c r="W1597" s="5" t="str">
        <f t="shared" si="476"/>
        <v/>
      </c>
      <c r="X1597" s="4" t="str">
        <f t="shared" si="473"/>
        <v/>
      </c>
    </row>
    <row r="1598" spans="1:24" x14ac:dyDescent="0.3">
      <c r="A1598" s="54"/>
      <c r="B1598" s="174" t="s">
        <v>219</v>
      </c>
      <c r="C1598" s="5">
        <f t="shared" si="474"/>
        <v>0</v>
      </c>
      <c r="D1598" s="5">
        <f t="shared" si="477"/>
        <v>0</v>
      </c>
      <c r="E1598" s="5">
        <f t="shared" si="479"/>
        <v>0</v>
      </c>
      <c r="F1598" s="5">
        <f t="shared" si="481"/>
        <v>0</v>
      </c>
      <c r="G1598" s="5">
        <f t="shared" si="484"/>
        <v>0</v>
      </c>
      <c r="H1598" s="5">
        <f t="shared" ref="H1598:H1661" si="486">IF(ISNUMBER(B1538),(IFERROR((B1598/B1538)-1,0)),0)</f>
        <v>0</v>
      </c>
      <c r="I1598" s="5">
        <f t="shared" si="471"/>
        <v>0</v>
      </c>
      <c r="J1598" s="5" t="str">
        <f t="shared" si="475"/>
        <v/>
      </c>
      <c r="N1598" s="54"/>
      <c r="O1598" s="174" t="s">
        <v>219</v>
      </c>
      <c r="P1598" s="5">
        <f t="shared" si="483"/>
        <v>0</v>
      </c>
      <c r="Q1598" s="5">
        <f t="shared" si="478"/>
        <v>0</v>
      </c>
      <c r="R1598" s="5">
        <f t="shared" si="480"/>
        <v>0</v>
      </c>
      <c r="S1598" s="5">
        <f t="shared" si="482"/>
        <v>0</v>
      </c>
      <c r="T1598" s="5">
        <f t="shared" si="485"/>
        <v>0</v>
      </c>
      <c r="U1598" s="5">
        <f t="shared" ref="U1598:U1661" si="487">IF(ISNUMBER(O1538),(IFERROR((O1598/O1538)-1,0)),0)</f>
        <v>0</v>
      </c>
      <c r="V1598" s="5">
        <f t="shared" si="472"/>
        <v>0</v>
      </c>
      <c r="W1598" s="5" t="str">
        <f t="shared" si="476"/>
        <v/>
      </c>
      <c r="X1598" s="4" t="str">
        <f t="shared" si="473"/>
        <v/>
      </c>
    </row>
    <row r="1599" spans="1:24" x14ac:dyDescent="0.3">
      <c r="A1599" s="54"/>
      <c r="B1599" s="174" t="s">
        <v>219</v>
      </c>
      <c r="C1599" s="5">
        <f t="shared" si="474"/>
        <v>0</v>
      </c>
      <c r="D1599" s="5">
        <f t="shared" si="477"/>
        <v>0</v>
      </c>
      <c r="E1599" s="5">
        <f t="shared" si="479"/>
        <v>0</v>
      </c>
      <c r="F1599" s="5">
        <f t="shared" si="481"/>
        <v>0</v>
      </c>
      <c r="G1599" s="5">
        <f t="shared" si="484"/>
        <v>0</v>
      </c>
      <c r="H1599" s="5">
        <f t="shared" si="486"/>
        <v>0</v>
      </c>
      <c r="I1599" s="5">
        <f t="shared" si="471"/>
        <v>0</v>
      </c>
      <c r="J1599" s="5" t="str">
        <f t="shared" si="475"/>
        <v/>
      </c>
      <c r="N1599" s="54"/>
      <c r="O1599" s="174" t="s">
        <v>219</v>
      </c>
      <c r="P1599" s="5">
        <f t="shared" si="483"/>
        <v>0</v>
      </c>
      <c r="Q1599" s="5">
        <f t="shared" si="478"/>
        <v>0</v>
      </c>
      <c r="R1599" s="5">
        <f t="shared" si="480"/>
        <v>0</v>
      </c>
      <c r="S1599" s="5">
        <f t="shared" si="482"/>
        <v>0</v>
      </c>
      <c r="T1599" s="5">
        <f t="shared" si="485"/>
        <v>0</v>
      </c>
      <c r="U1599" s="5">
        <f t="shared" si="487"/>
        <v>0</v>
      </c>
      <c r="V1599" s="5">
        <f t="shared" si="472"/>
        <v>0</v>
      </c>
      <c r="W1599" s="5" t="str">
        <f t="shared" si="476"/>
        <v/>
      </c>
      <c r="X1599" s="4" t="str">
        <f t="shared" si="473"/>
        <v/>
      </c>
    </row>
    <row r="1600" spans="1:24" x14ac:dyDescent="0.3">
      <c r="A1600" s="54"/>
      <c r="B1600" s="174" t="s">
        <v>219</v>
      </c>
      <c r="C1600" s="5">
        <f t="shared" si="474"/>
        <v>0</v>
      </c>
      <c r="D1600" s="5">
        <f t="shared" si="477"/>
        <v>0</v>
      </c>
      <c r="E1600" s="5">
        <f t="shared" si="479"/>
        <v>0</v>
      </c>
      <c r="F1600" s="5">
        <f t="shared" si="481"/>
        <v>0</v>
      </c>
      <c r="G1600" s="5">
        <f t="shared" si="484"/>
        <v>0</v>
      </c>
      <c r="H1600" s="5">
        <f t="shared" si="486"/>
        <v>0</v>
      </c>
      <c r="I1600" s="5">
        <f t="shared" si="471"/>
        <v>0</v>
      </c>
      <c r="J1600" s="5" t="str">
        <f t="shared" si="475"/>
        <v/>
      </c>
      <c r="N1600" s="54"/>
      <c r="O1600" s="174" t="s">
        <v>219</v>
      </c>
      <c r="P1600" s="5">
        <f t="shared" si="483"/>
        <v>0</v>
      </c>
      <c r="Q1600" s="5">
        <f t="shared" si="478"/>
        <v>0</v>
      </c>
      <c r="R1600" s="5">
        <f t="shared" si="480"/>
        <v>0</v>
      </c>
      <c r="S1600" s="5">
        <f t="shared" si="482"/>
        <v>0</v>
      </c>
      <c r="T1600" s="5">
        <f t="shared" si="485"/>
        <v>0</v>
      </c>
      <c r="U1600" s="5">
        <f t="shared" si="487"/>
        <v>0</v>
      </c>
      <c r="V1600" s="5">
        <f t="shared" si="472"/>
        <v>0</v>
      </c>
      <c r="W1600" s="5" t="str">
        <f t="shared" si="476"/>
        <v/>
      </c>
      <c r="X1600" s="4" t="str">
        <f t="shared" si="473"/>
        <v/>
      </c>
    </row>
    <row r="1601" spans="1:24" x14ac:dyDescent="0.3">
      <c r="A1601" s="54"/>
      <c r="B1601" s="174" t="s">
        <v>219</v>
      </c>
      <c r="C1601" s="5">
        <f t="shared" si="474"/>
        <v>0</v>
      </c>
      <c r="D1601" s="5">
        <f t="shared" si="477"/>
        <v>0</v>
      </c>
      <c r="E1601" s="5">
        <f t="shared" si="479"/>
        <v>0</v>
      </c>
      <c r="F1601" s="5">
        <f t="shared" si="481"/>
        <v>0</v>
      </c>
      <c r="G1601" s="5">
        <f t="shared" si="484"/>
        <v>0</v>
      </c>
      <c r="H1601" s="5">
        <f t="shared" si="486"/>
        <v>0</v>
      </c>
      <c r="I1601" s="5">
        <f t="shared" si="471"/>
        <v>0</v>
      </c>
      <c r="J1601" s="5" t="str">
        <f t="shared" si="475"/>
        <v/>
      </c>
      <c r="N1601" s="54"/>
      <c r="O1601" s="174" t="s">
        <v>219</v>
      </c>
      <c r="P1601" s="5">
        <f t="shared" si="483"/>
        <v>0</v>
      </c>
      <c r="Q1601" s="5">
        <f t="shared" si="478"/>
        <v>0</v>
      </c>
      <c r="R1601" s="5">
        <f t="shared" si="480"/>
        <v>0</v>
      </c>
      <c r="S1601" s="5">
        <f t="shared" si="482"/>
        <v>0</v>
      </c>
      <c r="T1601" s="5">
        <f t="shared" si="485"/>
        <v>0</v>
      </c>
      <c r="U1601" s="5">
        <f t="shared" si="487"/>
        <v>0</v>
      </c>
      <c r="V1601" s="5">
        <f t="shared" si="472"/>
        <v>0</v>
      </c>
      <c r="W1601" s="5" t="str">
        <f t="shared" si="476"/>
        <v/>
      </c>
      <c r="X1601" s="4" t="str">
        <f t="shared" si="473"/>
        <v/>
      </c>
    </row>
    <row r="1602" spans="1:24" x14ac:dyDescent="0.3">
      <c r="A1602" s="54"/>
      <c r="B1602" s="174" t="s">
        <v>219</v>
      </c>
      <c r="C1602" s="5">
        <f t="shared" si="474"/>
        <v>0</v>
      </c>
      <c r="D1602" s="5">
        <f t="shared" si="477"/>
        <v>0</v>
      </c>
      <c r="E1602" s="5">
        <f t="shared" si="479"/>
        <v>0</v>
      </c>
      <c r="F1602" s="5">
        <f t="shared" si="481"/>
        <v>0</v>
      </c>
      <c r="G1602" s="5">
        <f t="shared" si="484"/>
        <v>0</v>
      </c>
      <c r="H1602" s="5">
        <f t="shared" si="486"/>
        <v>0</v>
      </c>
      <c r="I1602" s="5">
        <f t="shared" ref="I1602:I1665" si="488">IFERROR(IFERROR(IFERROR(IFERROR(IFERROR(IFERROR(IFERROR(IFERROR((B1602/(VLOOKUP((DATE(YEAR(A1602),MONTH(1),1)-1),A:B,2,FALSE)))-1,(B1602/(VLOOKUP((DATE(YEAR(A1602),MONTH(1),1)-2),A:B,2,FALSE)))-1),(B1602/(VLOOKUP((DATE(YEAR(A1602),MONTH(1),1)-3),A:B,2,FALSE)))-1),(B1602/(VLOOKUP((DATE(YEAR(A1602),MONTH(1),1)-4),A:B,2,FALSE)))-1),(B1602/(VLOOKUP((DATE(YEAR(A1602),MONTH(1),1)-5),A:B,2,FALSE)))-1),(B1602/(VLOOKUP((DATE(YEAR(A1602),MONTH(1),1)-6),A:B,2,FALSE)))-1),(B1602/(VLOOKUP((DATE(YEAR(A1602),MONTH(1),1)-7),A:B,2,FALSE)))-1),(B1602/(VLOOKUP((DATE(YEAR(A1602),MONTH(1),1)-8),A:B,2,FALSE)))-1),0)</f>
        <v>0</v>
      </c>
      <c r="J1602" s="5" t="str">
        <f t="shared" si="475"/>
        <v/>
      </c>
      <c r="N1602" s="54"/>
      <c r="O1602" s="174" t="s">
        <v>219</v>
      </c>
      <c r="P1602" s="5">
        <f t="shared" si="483"/>
        <v>0</v>
      </c>
      <c r="Q1602" s="5">
        <f t="shared" si="478"/>
        <v>0</v>
      </c>
      <c r="R1602" s="5">
        <f t="shared" si="480"/>
        <v>0</v>
      </c>
      <c r="S1602" s="5">
        <f t="shared" si="482"/>
        <v>0</v>
      </c>
      <c r="T1602" s="5">
        <f t="shared" si="485"/>
        <v>0</v>
      </c>
      <c r="U1602" s="5">
        <f t="shared" si="487"/>
        <v>0</v>
      </c>
      <c r="V1602" s="5">
        <f t="shared" ref="V1602:V1665" si="489">IFERROR(IFERROR(IFERROR(IFERROR(IFERROR(IFERROR(IFERROR(IFERROR((O1602/(VLOOKUP((DATE(YEAR(N1602),MONTH(1),1)-1),N:O,2,FALSE)))-1,(O1602/(VLOOKUP((DATE(YEAR(N1602),MONTH(1),1)-2),N:O,2,FALSE)))-1),(O1602/(VLOOKUP((DATE(YEAR(N1602),MONTH(1),1)-3),N:O,2,FALSE)))-1),(O1602/(VLOOKUP((DATE(YEAR(N1602),MONTH(1),1)-4),N:O,2,FALSE)))-1),(O1602/(VLOOKUP((DATE(YEAR(N1602),MONTH(1),1)-5),N:O,2,FALSE)))-1),(O1602/(VLOOKUP((DATE(YEAR(N1602),MONTH(1),1)-6),N:O,2,FALSE)))-1),(O1602/(VLOOKUP((DATE(YEAR(N1602),MONTH(1),1)-7),N:O,2,FALSE)))-1),(O1602/(VLOOKUP((DATE(YEAR(N1602),MONTH(1),1)-8),N:O,2,FALSE)))-1),0)</f>
        <v>0</v>
      </c>
      <c r="W1602" s="5" t="str">
        <f t="shared" si="476"/>
        <v/>
      </c>
      <c r="X1602" s="4" t="str">
        <f t="shared" ref="X1602:X1665" si="490">IF((OR(J:J=-1,J:J =0)), 1000,J:J )</f>
        <v/>
      </c>
    </row>
    <row r="1603" spans="1:24" x14ac:dyDescent="0.3">
      <c r="A1603" s="54"/>
      <c r="B1603" s="174" t="s">
        <v>219</v>
      </c>
      <c r="C1603" s="5">
        <f t="shared" ref="C1603:C1666" si="491">IFERROR((B1603/B1602)-1,0)</f>
        <v>0</v>
      </c>
      <c r="D1603" s="5">
        <f t="shared" si="477"/>
        <v>0</v>
      </c>
      <c r="E1603" s="5">
        <f t="shared" si="479"/>
        <v>0</v>
      </c>
      <c r="F1603" s="5">
        <f t="shared" si="481"/>
        <v>0</v>
      </c>
      <c r="G1603" s="5">
        <f t="shared" si="484"/>
        <v>0</v>
      </c>
      <c r="H1603" s="5">
        <f t="shared" si="486"/>
        <v>0</v>
      </c>
      <c r="I1603" s="5">
        <f t="shared" si="488"/>
        <v>0</v>
      </c>
      <c r="J1603" s="5" t="str">
        <f t="shared" ref="J1603:J1666" si="492">IF(B1603="asd","",(B1603/$B$1)-1)</f>
        <v/>
      </c>
      <c r="N1603" s="54"/>
      <c r="O1603" s="174" t="s">
        <v>219</v>
      </c>
      <c r="P1603" s="5">
        <f t="shared" si="483"/>
        <v>0</v>
      </c>
      <c r="Q1603" s="5">
        <f t="shared" si="478"/>
        <v>0</v>
      </c>
      <c r="R1603" s="5">
        <f t="shared" si="480"/>
        <v>0</v>
      </c>
      <c r="S1603" s="5">
        <f t="shared" si="482"/>
        <v>0</v>
      </c>
      <c r="T1603" s="5">
        <f t="shared" si="485"/>
        <v>0</v>
      </c>
      <c r="U1603" s="5">
        <f t="shared" si="487"/>
        <v>0</v>
      </c>
      <c r="V1603" s="5">
        <f t="shared" si="489"/>
        <v>0</v>
      </c>
      <c r="W1603" s="5" t="str">
        <f t="shared" ref="W1603:W1666" si="493">IF(O1603="asd","",(O1603/$O$1)-1)</f>
        <v/>
      </c>
      <c r="X1603" s="4" t="str">
        <f t="shared" si="490"/>
        <v/>
      </c>
    </row>
    <row r="1604" spans="1:24" x14ac:dyDescent="0.3">
      <c r="A1604" s="54"/>
      <c r="B1604" s="174" t="s">
        <v>219</v>
      </c>
      <c r="C1604" s="5">
        <f t="shared" si="491"/>
        <v>0</v>
      </c>
      <c r="D1604" s="5">
        <f t="shared" si="477"/>
        <v>0</v>
      </c>
      <c r="E1604" s="5">
        <f t="shared" si="479"/>
        <v>0</v>
      </c>
      <c r="F1604" s="5">
        <f t="shared" si="481"/>
        <v>0</v>
      </c>
      <c r="G1604" s="5">
        <f t="shared" si="484"/>
        <v>0</v>
      </c>
      <c r="H1604" s="5">
        <f t="shared" si="486"/>
        <v>0</v>
      </c>
      <c r="I1604" s="5">
        <f t="shared" si="488"/>
        <v>0</v>
      </c>
      <c r="J1604" s="5" t="str">
        <f t="shared" si="492"/>
        <v/>
      </c>
      <c r="N1604" s="54"/>
      <c r="O1604" s="174" t="s">
        <v>219</v>
      </c>
      <c r="P1604" s="5">
        <f t="shared" si="483"/>
        <v>0</v>
      </c>
      <c r="Q1604" s="5">
        <f t="shared" si="478"/>
        <v>0</v>
      </c>
      <c r="R1604" s="5">
        <f t="shared" si="480"/>
        <v>0</v>
      </c>
      <c r="S1604" s="5">
        <f t="shared" si="482"/>
        <v>0</v>
      </c>
      <c r="T1604" s="5">
        <f t="shared" si="485"/>
        <v>0</v>
      </c>
      <c r="U1604" s="5">
        <f t="shared" si="487"/>
        <v>0</v>
      </c>
      <c r="V1604" s="5">
        <f t="shared" si="489"/>
        <v>0</v>
      </c>
      <c r="W1604" s="5" t="str">
        <f t="shared" si="493"/>
        <v/>
      </c>
      <c r="X1604" s="4" t="str">
        <f t="shared" si="490"/>
        <v/>
      </c>
    </row>
    <row r="1605" spans="1:24" x14ac:dyDescent="0.3">
      <c r="A1605" s="54"/>
      <c r="B1605" s="174" t="s">
        <v>219</v>
      </c>
      <c r="C1605" s="5">
        <f t="shared" si="491"/>
        <v>0</v>
      </c>
      <c r="D1605" s="5">
        <f t="shared" ref="D1605:D1668" si="494">IFERROR((B1605/B1602)-1,0)</f>
        <v>0</v>
      </c>
      <c r="E1605" s="5">
        <f t="shared" si="479"/>
        <v>0</v>
      </c>
      <c r="F1605" s="5">
        <f t="shared" si="481"/>
        <v>0</v>
      </c>
      <c r="G1605" s="5">
        <f t="shared" si="484"/>
        <v>0</v>
      </c>
      <c r="H1605" s="5">
        <f t="shared" si="486"/>
        <v>0</v>
      </c>
      <c r="I1605" s="5">
        <f t="shared" si="488"/>
        <v>0</v>
      </c>
      <c r="J1605" s="5" t="str">
        <f t="shared" si="492"/>
        <v/>
      </c>
      <c r="N1605" s="54"/>
      <c r="O1605" s="174" t="s">
        <v>219</v>
      </c>
      <c r="P1605" s="5">
        <f t="shared" si="483"/>
        <v>0</v>
      </c>
      <c r="Q1605" s="5">
        <f t="shared" ref="Q1605:Q1668" si="495">IFERROR((O1605/O1602)-1,0)</f>
        <v>0</v>
      </c>
      <c r="R1605" s="5">
        <f t="shared" si="480"/>
        <v>0</v>
      </c>
      <c r="S1605" s="5">
        <f t="shared" si="482"/>
        <v>0</v>
      </c>
      <c r="T1605" s="5">
        <f t="shared" si="485"/>
        <v>0</v>
      </c>
      <c r="U1605" s="5">
        <f t="shared" si="487"/>
        <v>0</v>
      </c>
      <c r="V1605" s="5">
        <f t="shared" si="489"/>
        <v>0</v>
      </c>
      <c r="W1605" s="5" t="str">
        <f t="shared" si="493"/>
        <v/>
      </c>
      <c r="X1605" s="4" t="str">
        <f t="shared" si="490"/>
        <v/>
      </c>
    </row>
    <row r="1606" spans="1:24" x14ac:dyDescent="0.3">
      <c r="A1606" s="54"/>
      <c r="B1606" s="174" t="s">
        <v>219</v>
      </c>
      <c r="C1606" s="5">
        <f t="shared" si="491"/>
        <v>0</v>
      </c>
      <c r="D1606" s="5">
        <f t="shared" si="494"/>
        <v>0</v>
      </c>
      <c r="E1606" s="5">
        <f t="shared" si="479"/>
        <v>0</v>
      </c>
      <c r="F1606" s="5">
        <f t="shared" si="481"/>
        <v>0</v>
      </c>
      <c r="G1606" s="5">
        <f t="shared" si="484"/>
        <v>0</v>
      </c>
      <c r="H1606" s="5">
        <f t="shared" si="486"/>
        <v>0</v>
      </c>
      <c r="I1606" s="5">
        <f t="shared" si="488"/>
        <v>0</v>
      </c>
      <c r="J1606" s="5" t="str">
        <f t="shared" si="492"/>
        <v/>
      </c>
      <c r="N1606" s="54"/>
      <c r="O1606" s="174" t="s">
        <v>219</v>
      </c>
      <c r="P1606" s="5">
        <f t="shared" si="483"/>
        <v>0</v>
      </c>
      <c r="Q1606" s="5">
        <f t="shared" si="495"/>
        <v>0</v>
      </c>
      <c r="R1606" s="5">
        <f t="shared" si="480"/>
        <v>0</v>
      </c>
      <c r="S1606" s="5">
        <f t="shared" si="482"/>
        <v>0</v>
      </c>
      <c r="T1606" s="5">
        <f t="shared" si="485"/>
        <v>0</v>
      </c>
      <c r="U1606" s="5">
        <f t="shared" si="487"/>
        <v>0</v>
      </c>
      <c r="V1606" s="5">
        <f t="shared" si="489"/>
        <v>0</v>
      </c>
      <c r="W1606" s="5" t="str">
        <f t="shared" si="493"/>
        <v/>
      </c>
      <c r="X1606" s="4" t="str">
        <f t="shared" si="490"/>
        <v/>
      </c>
    </row>
    <row r="1607" spans="1:24" x14ac:dyDescent="0.3">
      <c r="A1607" s="54"/>
      <c r="B1607" s="174" t="s">
        <v>219</v>
      </c>
      <c r="C1607" s="5">
        <f t="shared" si="491"/>
        <v>0</v>
      </c>
      <c r="D1607" s="5">
        <f t="shared" si="494"/>
        <v>0</v>
      </c>
      <c r="E1607" s="5">
        <f t="shared" si="479"/>
        <v>0</v>
      </c>
      <c r="F1607" s="5">
        <f t="shared" si="481"/>
        <v>0</v>
      </c>
      <c r="G1607" s="5">
        <f t="shared" si="484"/>
        <v>0</v>
      </c>
      <c r="H1607" s="5">
        <f t="shared" si="486"/>
        <v>0</v>
      </c>
      <c r="I1607" s="5">
        <f t="shared" si="488"/>
        <v>0</v>
      </c>
      <c r="J1607" s="5" t="str">
        <f t="shared" si="492"/>
        <v/>
      </c>
      <c r="N1607" s="54"/>
      <c r="O1607" s="174" t="s">
        <v>219</v>
      </c>
      <c r="P1607" s="5">
        <f t="shared" si="483"/>
        <v>0</v>
      </c>
      <c r="Q1607" s="5">
        <f t="shared" si="495"/>
        <v>0</v>
      </c>
      <c r="R1607" s="5">
        <f t="shared" si="480"/>
        <v>0</v>
      </c>
      <c r="S1607" s="5">
        <f t="shared" si="482"/>
        <v>0</v>
      </c>
      <c r="T1607" s="5">
        <f t="shared" si="485"/>
        <v>0</v>
      </c>
      <c r="U1607" s="5">
        <f t="shared" si="487"/>
        <v>0</v>
      </c>
      <c r="V1607" s="5">
        <f t="shared" si="489"/>
        <v>0</v>
      </c>
      <c r="W1607" s="5" t="str">
        <f t="shared" si="493"/>
        <v/>
      </c>
      <c r="X1607" s="4" t="str">
        <f t="shared" si="490"/>
        <v/>
      </c>
    </row>
    <row r="1608" spans="1:24" x14ac:dyDescent="0.3">
      <c r="A1608" s="54"/>
      <c r="B1608" s="174" t="s">
        <v>219</v>
      </c>
      <c r="C1608" s="5">
        <f t="shared" si="491"/>
        <v>0</v>
      </c>
      <c r="D1608" s="5">
        <f t="shared" si="494"/>
        <v>0</v>
      </c>
      <c r="E1608" s="5">
        <f t="shared" ref="E1608:E1671" si="496">IFERROR((B1608/B1602)-1,0)</f>
        <v>0</v>
      </c>
      <c r="F1608" s="5">
        <f t="shared" si="481"/>
        <v>0</v>
      </c>
      <c r="G1608" s="5">
        <f t="shared" si="484"/>
        <v>0</v>
      </c>
      <c r="H1608" s="5">
        <f t="shared" si="486"/>
        <v>0</v>
      </c>
      <c r="I1608" s="5">
        <f t="shared" si="488"/>
        <v>0</v>
      </c>
      <c r="J1608" s="5" t="str">
        <f t="shared" si="492"/>
        <v/>
      </c>
      <c r="N1608" s="54"/>
      <c r="O1608" s="174" t="s">
        <v>219</v>
      </c>
      <c r="P1608" s="5">
        <f t="shared" si="483"/>
        <v>0</v>
      </c>
      <c r="Q1608" s="5">
        <f t="shared" si="495"/>
        <v>0</v>
      </c>
      <c r="R1608" s="5">
        <f t="shared" ref="R1608:R1671" si="497">IFERROR((O1608/O1602)-1,0)</f>
        <v>0</v>
      </c>
      <c r="S1608" s="5">
        <f t="shared" si="482"/>
        <v>0</v>
      </c>
      <c r="T1608" s="5">
        <f t="shared" si="485"/>
        <v>0</v>
      </c>
      <c r="U1608" s="5">
        <f t="shared" si="487"/>
        <v>0</v>
      </c>
      <c r="V1608" s="5">
        <f t="shared" si="489"/>
        <v>0</v>
      </c>
      <c r="W1608" s="5" t="str">
        <f t="shared" si="493"/>
        <v/>
      </c>
      <c r="X1608" s="4" t="str">
        <f t="shared" si="490"/>
        <v/>
      </c>
    </row>
    <row r="1609" spans="1:24" x14ac:dyDescent="0.3">
      <c r="A1609" s="54"/>
      <c r="B1609" s="174" t="s">
        <v>219</v>
      </c>
      <c r="C1609" s="5">
        <f t="shared" si="491"/>
        <v>0</v>
      </c>
      <c r="D1609" s="5">
        <f t="shared" si="494"/>
        <v>0</v>
      </c>
      <c r="E1609" s="5">
        <f t="shared" si="496"/>
        <v>0</v>
      </c>
      <c r="F1609" s="5">
        <f t="shared" si="481"/>
        <v>0</v>
      </c>
      <c r="G1609" s="5">
        <f t="shared" si="484"/>
        <v>0</v>
      </c>
      <c r="H1609" s="5">
        <f t="shared" si="486"/>
        <v>0</v>
      </c>
      <c r="I1609" s="5">
        <f t="shared" si="488"/>
        <v>0</v>
      </c>
      <c r="J1609" s="5" t="str">
        <f t="shared" si="492"/>
        <v/>
      </c>
      <c r="N1609" s="54"/>
      <c r="O1609" s="174" t="s">
        <v>219</v>
      </c>
      <c r="P1609" s="5">
        <f t="shared" si="483"/>
        <v>0</v>
      </c>
      <c r="Q1609" s="5">
        <f t="shared" si="495"/>
        <v>0</v>
      </c>
      <c r="R1609" s="5">
        <f t="shared" si="497"/>
        <v>0</v>
      </c>
      <c r="S1609" s="5">
        <f t="shared" si="482"/>
        <v>0</v>
      </c>
      <c r="T1609" s="5">
        <f t="shared" si="485"/>
        <v>0</v>
      </c>
      <c r="U1609" s="5">
        <f t="shared" si="487"/>
        <v>0</v>
      </c>
      <c r="V1609" s="5">
        <f t="shared" si="489"/>
        <v>0</v>
      </c>
      <c r="W1609" s="5" t="str">
        <f t="shared" si="493"/>
        <v/>
      </c>
      <c r="X1609" s="4" t="str">
        <f t="shared" si="490"/>
        <v/>
      </c>
    </row>
    <row r="1610" spans="1:24" x14ac:dyDescent="0.3">
      <c r="A1610" s="54"/>
      <c r="B1610" s="174" t="s">
        <v>219</v>
      </c>
      <c r="C1610" s="5">
        <f t="shared" si="491"/>
        <v>0</v>
      </c>
      <c r="D1610" s="5">
        <f t="shared" si="494"/>
        <v>0</v>
      </c>
      <c r="E1610" s="5">
        <f t="shared" si="496"/>
        <v>0</v>
      </c>
      <c r="F1610" s="5">
        <f t="shared" si="481"/>
        <v>0</v>
      </c>
      <c r="G1610" s="5">
        <f t="shared" si="484"/>
        <v>0</v>
      </c>
      <c r="H1610" s="5">
        <f t="shared" si="486"/>
        <v>0</v>
      </c>
      <c r="I1610" s="5">
        <f t="shared" si="488"/>
        <v>0</v>
      </c>
      <c r="J1610" s="5" t="str">
        <f t="shared" si="492"/>
        <v/>
      </c>
      <c r="N1610" s="54"/>
      <c r="O1610" s="174" t="s">
        <v>219</v>
      </c>
      <c r="P1610" s="5">
        <f t="shared" si="483"/>
        <v>0</v>
      </c>
      <c r="Q1610" s="5">
        <f t="shared" si="495"/>
        <v>0</v>
      </c>
      <c r="R1610" s="5">
        <f t="shared" si="497"/>
        <v>0</v>
      </c>
      <c r="S1610" s="5">
        <f t="shared" si="482"/>
        <v>0</v>
      </c>
      <c r="T1610" s="5">
        <f t="shared" si="485"/>
        <v>0</v>
      </c>
      <c r="U1610" s="5">
        <f t="shared" si="487"/>
        <v>0</v>
      </c>
      <c r="V1610" s="5">
        <f t="shared" si="489"/>
        <v>0</v>
      </c>
      <c r="W1610" s="5" t="str">
        <f t="shared" si="493"/>
        <v/>
      </c>
      <c r="X1610" s="4" t="str">
        <f t="shared" si="490"/>
        <v/>
      </c>
    </row>
    <row r="1611" spans="1:24" x14ac:dyDescent="0.3">
      <c r="A1611" s="54"/>
      <c r="B1611" s="174" t="s">
        <v>219</v>
      </c>
      <c r="C1611" s="5">
        <f t="shared" si="491"/>
        <v>0</v>
      </c>
      <c r="D1611" s="5">
        <f t="shared" si="494"/>
        <v>0</v>
      </c>
      <c r="E1611" s="5">
        <f t="shared" si="496"/>
        <v>0</v>
      </c>
      <c r="F1611" s="5">
        <f t="shared" si="481"/>
        <v>0</v>
      </c>
      <c r="G1611" s="5">
        <f t="shared" si="484"/>
        <v>0</v>
      </c>
      <c r="H1611" s="5">
        <f t="shared" si="486"/>
        <v>0</v>
      </c>
      <c r="I1611" s="5">
        <f t="shared" si="488"/>
        <v>0</v>
      </c>
      <c r="J1611" s="5" t="str">
        <f t="shared" si="492"/>
        <v/>
      </c>
      <c r="N1611" s="54"/>
      <c r="O1611" s="174" t="s">
        <v>219</v>
      </c>
      <c r="P1611" s="5">
        <f t="shared" si="483"/>
        <v>0</v>
      </c>
      <c r="Q1611" s="5">
        <f t="shared" si="495"/>
        <v>0</v>
      </c>
      <c r="R1611" s="5">
        <f t="shared" si="497"/>
        <v>0</v>
      </c>
      <c r="S1611" s="5">
        <f t="shared" si="482"/>
        <v>0</v>
      </c>
      <c r="T1611" s="5">
        <f t="shared" si="485"/>
        <v>0</v>
      </c>
      <c r="U1611" s="5">
        <f t="shared" si="487"/>
        <v>0</v>
      </c>
      <c r="V1611" s="5">
        <f t="shared" si="489"/>
        <v>0</v>
      </c>
      <c r="W1611" s="5" t="str">
        <f t="shared" si="493"/>
        <v/>
      </c>
      <c r="X1611" s="4" t="str">
        <f t="shared" si="490"/>
        <v/>
      </c>
    </row>
    <row r="1612" spans="1:24" x14ac:dyDescent="0.3">
      <c r="A1612" s="54"/>
      <c r="B1612" s="174" t="s">
        <v>219</v>
      </c>
      <c r="C1612" s="5">
        <f t="shared" si="491"/>
        <v>0</v>
      </c>
      <c r="D1612" s="5">
        <f t="shared" si="494"/>
        <v>0</v>
      </c>
      <c r="E1612" s="5">
        <f t="shared" si="496"/>
        <v>0</v>
      </c>
      <c r="F1612" s="5">
        <f t="shared" si="481"/>
        <v>0</v>
      </c>
      <c r="G1612" s="5">
        <f t="shared" si="484"/>
        <v>0</v>
      </c>
      <c r="H1612" s="5">
        <f t="shared" si="486"/>
        <v>0</v>
      </c>
      <c r="I1612" s="5">
        <f t="shared" si="488"/>
        <v>0</v>
      </c>
      <c r="J1612" s="5" t="str">
        <f t="shared" si="492"/>
        <v/>
      </c>
      <c r="N1612" s="54"/>
      <c r="O1612" s="174" t="s">
        <v>219</v>
      </c>
      <c r="P1612" s="5">
        <f t="shared" si="483"/>
        <v>0</v>
      </c>
      <c r="Q1612" s="5">
        <f t="shared" si="495"/>
        <v>0</v>
      </c>
      <c r="R1612" s="5">
        <f t="shared" si="497"/>
        <v>0</v>
      </c>
      <c r="S1612" s="5">
        <f t="shared" si="482"/>
        <v>0</v>
      </c>
      <c r="T1612" s="5">
        <f t="shared" si="485"/>
        <v>0</v>
      </c>
      <c r="U1612" s="5">
        <f t="shared" si="487"/>
        <v>0</v>
      </c>
      <c r="V1612" s="5">
        <f t="shared" si="489"/>
        <v>0</v>
      </c>
      <c r="W1612" s="5" t="str">
        <f t="shared" si="493"/>
        <v/>
      </c>
      <c r="X1612" s="4" t="str">
        <f t="shared" si="490"/>
        <v/>
      </c>
    </row>
    <row r="1613" spans="1:24" x14ac:dyDescent="0.3">
      <c r="A1613" s="54"/>
      <c r="B1613" s="174" t="s">
        <v>219</v>
      </c>
      <c r="C1613" s="5">
        <f t="shared" si="491"/>
        <v>0</v>
      </c>
      <c r="D1613" s="5">
        <f t="shared" si="494"/>
        <v>0</v>
      </c>
      <c r="E1613" s="5">
        <f t="shared" si="496"/>
        <v>0</v>
      </c>
      <c r="F1613" s="5">
        <f t="shared" si="481"/>
        <v>0</v>
      </c>
      <c r="G1613" s="5">
        <f t="shared" si="484"/>
        <v>0</v>
      </c>
      <c r="H1613" s="5">
        <f t="shared" si="486"/>
        <v>0</v>
      </c>
      <c r="I1613" s="5">
        <f t="shared" si="488"/>
        <v>0</v>
      </c>
      <c r="J1613" s="5" t="str">
        <f t="shared" si="492"/>
        <v/>
      </c>
      <c r="N1613" s="54"/>
      <c r="O1613" s="174" t="s">
        <v>219</v>
      </c>
      <c r="P1613" s="5">
        <f t="shared" si="483"/>
        <v>0</v>
      </c>
      <c r="Q1613" s="5">
        <f t="shared" si="495"/>
        <v>0</v>
      </c>
      <c r="R1613" s="5">
        <f t="shared" si="497"/>
        <v>0</v>
      </c>
      <c r="S1613" s="5">
        <f t="shared" si="482"/>
        <v>0</v>
      </c>
      <c r="T1613" s="5">
        <f t="shared" si="485"/>
        <v>0</v>
      </c>
      <c r="U1613" s="5">
        <f t="shared" si="487"/>
        <v>0</v>
      </c>
      <c r="V1613" s="5">
        <f t="shared" si="489"/>
        <v>0</v>
      </c>
      <c r="W1613" s="5" t="str">
        <f t="shared" si="493"/>
        <v/>
      </c>
      <c r="X1613" s="4" t="str">
        <f t="shared" si="490"/>
        <v/>
      </c>
    </row>
    <row r="1614" spans="1:24" x14ac:dyDescent="0.3">
      <c r="A1614" s="54"/>
      <c r="B1614" s="174" t="s">
        <v>219</v>
      </c>
      <c r="C1614" s="5">
        <f t="shared" si="491"/>
        <v>0</v>
      </c>
      <c r="D1614" s="5">
        <f t="shared" si="494"/>
        <v>0</v>
      </c>
      <c r="E1614" s="5">
        <f t="shared" si="496"/>
        <v>0</v>
      </c>
      <c r="F1614" s="5">
        <f t="shared" ref="F1614:F1677" si="498">IF(ISNUMBER(B1602),(IFERROR((B1614/B1602)-1,0)),0)</f>
        <v>0</v>
      </c>
      <c r="G1614" s="5">
        <f t="shared" si="484"/>
        <v>0</v>
      </c>
      <c r="H1614" s="5">
        <f t="shared" si="486"/>
        <v>0</v>
      </c>
      <c r="I1614" s="5">
        <f t="shared" si="488"/>
        <v>0</v>
      </c>
      <c r="J1614" s="5" t="str">
        <f t="shared" si="492"/>
        <v/>
      </c>
      <c r="N1614" s="54"/>
      <c r="O1614" s="174" t="s">
        <v>219</v>
      </c>
      <c r="P1614" s="5">
        <f t="shared" si="483"/>
        <v>0</v>
      </c>
      <c r="Q1614" s="5">
        <f t="shared" si="495"/>
        <v>0</v>
      </c>
      <c r="R1614" s="5">
        <f t="shared" si="497"/>
        <v>0</v>
      </c>
      <c r="S1614" s="5">
        <f t="shared" ref="S1614:S1677" si="499">IF(ISNUMBER(O1602),(IFERROR((O1614/O1602)-1,0)),0)</f>
        <v>0</v>
      </c>
      <c r="T1614" s="5">
        <f t="shared" si="485"/>
        <v>0</v>
      </c>
      <c r="U1614" s="5">
        <f t="shared" si="487"/>
        <v>0</v>
      </c>
      <c r="V1614" s="5">
        <f t="shared" si="489"/>
        <v>0</v>
      </c>
      <c r="W1614" s="5" t="str">
        <f t="shared" si="493"/>
        <v/>
      </c>
      <c r="X1614" s="4" t="str">
        <f t="shared" si="490"/>
        <v/>
      </c>
    </row>
    <row r="1615" spans="1:24" x14ac:dyDescent="0.3">
      <c r="A1615" s="54"/>
      <c r="B1615" s="174" t="s">
        <v>219</v>
      </c>
      <c r="C1615" s="5">
        <f t="shared" si="491"/>
        <v>0</v>
      </c>
      <c r="D1615" s="5">
        <f t="shared" si="494"/>
        <v>0</v>
      </c>
      <c r="E1615" s="5">
        <f t="shared" si="496"/>
        <v>0</v>
      </c>
      <c r="F1615" s="5">
        <f t="shared" si="498"/>
        <v>0</v>
      </c>
      <c r="G1615" s="5">
        <f t="shared" si="484"/>
        <v>0</v>
      </c>
      <c r="H1615" s="5">
        <f t="shared" si="486"/>
        <v>0</v>
      </c>
      <c r="I1615" s="5">
        <f t="shared" si="488"/>
        <v>0</v>
      </c>
      <c r="J1615" s="5" t="str">
        <f t="shared" si="492"/>
        <v/>
      </c>
      <c r="N1615" s="54"/>
      <c r="O1615" s="174" t="s">
        <v>219</v>
      </c>
      <c r="P1615" s="5">
        <f t="shared" si="483"/>
        <v>0</v>
      </c>
      <c r="Q1615" s="5">
        <f t="shared" si="495"/>
        <v>0</v>
      </c>
      <c r="R1615" s="5">
        <f t="shared" si="497"/>
        <v>0</v>
      </c>
      <c r="S1615" s="5">
        <f t="shared" si="499"/>
        <v>0</v>
      </c>
      <c r="T1615" s="5">
        <f t="shared" si="485"/>
        <v>0</v>
      </c>
      <c r="U1615" s="5">
        <f t="shared" si="487"/>
        <v>0</v>
      </c>
      <c r="V1615" s="5">
        <f t="shared" si="489"/>
        <v>0</v>
      </c>
      <c r="W1615" s="5" t="str">
        <f t="shared" si="493"/>
        <v/>
      </c>
      <c r="X1615" s="4" t="str">
        <f t="shared" si="490"/>
        <v/>
      </c>
    </row>
    <row r="1616" spans="1:24" x14ac:dyDescent="0.3">
      <c r="A1616" s="54"/>
      <c r="B1616" s="174" t="s">
        <v>219</v>
      </c>
      <c r="C1616" s="5">
        <f t="shared" si="491"/>
        <v>0</v>
      </c>
      <c r="D1616" s="5">
        <f t="shared" si="494"/>
        <v>0</v>
      </c>
      <c r="E1616" s="5">
        <f t="shared" si="496"/>
        <v>0</v>
      </c>
      <c r="F1616" s="5">
        <f t="shared" si="498"/>
        <v>0</v>
      </c>
      <c r="G1616" s="5">
        <f t="shared" si="484"/>
        <v>0</v>
      </c>
      <c r="H1616" s="5">
        <f t="shared" si="486"/>
        <v>0</v>
      </c>
      <c r="I1616" s="5">
        <f t="shared" si="488"/>
        <v>0</v>
      </c>
      <c r="J1616" s="5" t="str">
        <f t="shared" si="492"/>
        <v/>
      </c>
      <c r="N1616" s="54"/>
      <c r="O1616" s="174" t="s">
        <v>219</v>
      </c>
      <c r="P1616" s="5">
        <f t="shared" si="483"/>
        <v>0</v>
      </c>
      <c r="Q1616" s="5">
        <f t="shared" si="495"/>
        <v>0</v>
      </c>
      <c r="R1616" s="5">
        <f t="shared" si="497"/>
        <v>0</v>
      </c>
      <c r="S1616" s="5">
        <f t="shared" si="499"/>
        <v>0</v>
      </c>
      <c r="T1616" s="5">
        <f t="shared" si="485"/>
        <v>0</v>
      </c>
      <c r="U1616" s="5">
        <f t="shared" si="487"/>
        <v>0</v>
      </c>
      <c r="V1616" s="5">
        <f t="shared" si="489"/>
        <v>0</v>
      </c>
      <c r="W1616" s="5" t="str">
        <f t="shared" si="493"/>
        <v/>
      </c>
      <c r="X1616" s="4" t="str">
        <f t="shared" si="490"/>
        <v/>
      </c>
    </row>
    <row r="1617" spans="1:24" x14ac:dyDescent="0.3">
      <c r="A1617" s="54"/>
      <c r="B1617" s="174" t="s">
        <v>219</v>
      </c>
      <c r="C1617" s="5">
        <f t="shared" si="491"/>
        <v>0</v>
      </c>
      <c r="D1617" s="5">
        <f t="shared" si="494"/>
        <v>0</v>
      </c>
      <c r="E1617" s="5">
        <f t="shared" si="496"/>
        <v>0</v>
      </c>
      <c r="F1617" s="5">
        <f t="shared" si="498"/>
        <v>0</v>
      </c>
      <c r="G1617" s="5">
        <f t="shared" si="484"/>
        <v>0</v>
      </c>
      <c r="H1617" s="5">
        <f t="shared" si="486"/>
        <v>0</v>
      </c>
      <c r="I1617" s="5">
        <f t="shared" si="488"/>
        <v>0</v>
      </c>
      <c r="J1617" s="5" t="str">
        <f t="shared" si="492"/>
        <v/>
      </c>
      <c r="N1617" s="54"/>
      <c r="O1617" s="174" t="s">
        <v>219</v>
      </c>
      <c r="P1617" s="5">
        <f t="shared" si="483"/>
        <v>0</v>
      </c>
      <c r="Q1617" s="5">
        <f t="shared" si="495"/>
        <v>0</v>
      </c>
      <c r="R1617" s="5">
        <f t="shared" si="497"/>
        <v>0</v>
      </c>
      <c r="S1617" s="5">
        <f t="shared" si="499"/>
        <v>0</v>
      </c>
      <c r="T1617" s="5">
        <f t="shared" si="485"/>
        <v>0</v>
      </c>
      <c r="U1617" s="5">
        <f t="shared" si="487"/>
        <v>0</v>
      </c>
      <c r="V1617" s="5">
        <f t="shared" si="489"/>
        <v>0</v>
      </c>
      <c r="W1617" s="5" t="str">
        <f t="shared" si="493"/>
        <v/>
      </c>
      <c r="X1617" s="4" t="str">
        <f t="shared" si="490"/>
        <v/>
      </c>
    </row>
    <row r="1618" spans="1:24" x14ac:dyDescent="0.3">
      <c r="A1618" s="54"/>
      <c r="B1618" s="174" t="s">
        <v>219</v>
      </c>
      <c r="C1618" s="5">
        <f t="shared" si="491"/>
        <v>0</v>
      </c>
      <c r="D1618" s="5">
        <f t="shared" si="494"/>
        <v>0</v>
      </c>
      <c r="E1618" s="5">
        <f t="shared" si="496"/>
        <v>0</v>
      </c>
      <c r="F1618" s="5">
        <f t="shared" si="498"/>
        <v>0</v>
      </c>
      <c r="G1618" s="5">
        <f t="shared" si="484"/>
        <v>0</v>
      </c>
      <c r="H1618" s="5">
        <f t="shared" si="486"/>
        <v>0</v>
      </c>
      <c r="I1618" s="5">
        <f t="shared" si="488"/>
        <v>0</v>
      </c>
      <c r="J1618" s="5" t="str">
        <f t="shared" si="492"/>
        <v/>
      </c>
      <c r="N1618" s="54"/>
      <c r="O1618" s="174" t="s">
        <v>219</v>
      </c>
      <c r="P1618" s="5">
        <f t="shared" ref="P1618:P1681" si="500">IFERROR((O1618/O1617)-1,0)</f>
        <v>0</v>
      </c>
      <c r="Q1618" s="5">
        <f t="shared" si="495"/>
        <v>0</v>
      </c>
      <c r="R1618" s="5">
        <f t="shared" si="497"/>
        <v>0</v>
      </c>
      <c r="S1618" s="5">
        <f t="shared" si="499"/>
        <v>0</v>
      </c>
      <c r="T1618" s="5">
        <f t="shared" si="485"/>
        <v>0</v>
      </c>
      <c r="U1618" s="5">
        <f t="shared" si="487"/>
        <v>0</v>
      </c>
      <c r="V1618" s="5">
        <f t="shared" si="489"/>
        <v>0</v>
      </c>
      <c r="W1618" s="5" t="str">
        <f t="shared" si="493"/>
        <v/>
      </c>
      <c r="X1618" s="4" t="str">
        <f t="shared" si="490"/>
        <v/>
      </c>
    </row>
    <row r="1619" spans="1:24" x14ac:dyDescent="0.3">
      <c r="A1619" s="54"/>
      <c r="B1619" s="174" t="s">
        <v>219</v>
      </c>
      <c r="C1619" s="5">
        <f t="shared" si="491"/>
        <v>0</v>
      </c>
      <c r="D1619" s="5">
        <f t="shared" si="494"/>
        <v>0</v>
      </c>
      <c r="E1619" s="5">
        <f t="shared" si="496"/>
        <v>0</v>
      </c>
      <c r="F1619" s="5">
        <f t="shared" si="498"/>
        <v>0</v>
      </c>
      <c r="G1619" s="5">
        <f t="shared" si="484"/>
        <v>0</v>
      </c>
      <c r="H1619" s="5">
        <f t="shared" si="486"/>
        <v>0</v>
      </c>
      <c r="I1619" s="5">
        <f t="shared" si="488"/>
        <v>0</v>
      </c>
      <c r="J1619" s="5" t="str">
        <f t="shared" si="492"/>
        <v/>
      </c>
      <c r="N1619" s="54"/>
      <c r="O1619" s="174" t="s">
        <v>219</v>
      </c>
      <c r="P1619" s="5">
        <f t="shared" si="500"/>
        <v>0</v>
      </c>
      <c r="Q1619" s="5">
        <f t="shared" si="495"/>
        <v>0</v>
      </c>
      <c r="R1619" s="5">
        <f t="shared" si="497"/>
        <v>0</v>
      </c>
      <c r="S1619" s="5">
        <f t="shared" si="499"/>
        <v>0</v>
      </c>
      <c r="T1619" s="5">
        <f t="shared" si="485"/>
        <v>0</v>
      </c>
      <c r="U1619" s="5">
        <f t="shared" si="487"/>
        <v>0</v>
      </c>
      <c r="V1619" s="5">
        <f t="shared" si="489"/>
        <v>0</v>
      </c>
      <c r="W1619" s="5" t="str">
        <f t="shared" si="493"/>
        <v/>
      </c>
      <c r="X1619" s="4" t="str">
        <f t="shared" si="490"/>
        <v/>
      </c>
    </row>
    <row r="1620" spans="1:24" x14ac:dyDescent="0.3">
      <c r="A1620" s="54"/>
      <c r="B1620" s="174" t="s">
        <v>219</v>
      </c>
      <c r="C1620" s="5">
        <f t="shared" si="491"/>
        <v>0</v>
      </c>
      <c r="D1620" s="5">
        <f t="shared" si="494"/>
        <v>0</v>
      </c>
      <c r="E1620" s="5">
        <f t="shared" si="496"/>
        <v>0</v>
      </c>
      <c r="F1620" s="5">
        <f t="shared" si="498"/>
        <v>0</v>
      </c>
      <c r="G1620" s="5">
        <f t="shared" si="484"/>
        <v>0</v>
      </c>
      <c r="H1620" s="5">
        <f t="shared" si="486"/>
        <v>0</v>
      </c>
      <c r="I1620" s="5">
        <f t="shared" si="488"/>
        <v>0</v>
      </c>
      <c r="J1620" s="5" t="str">
        <f t="shared" si="492"/>
        <v/>
      </c>
      <c r="N1620" s="54"/>
      <c r="O1620" s="174" t="s">
        <v>219</v>
      </c>
      <c r="P1620" s="5">
        <f t="shared" si="500"/>
        <v>0</v>
      </c>
      <c r="Q1620" s="5">
        <f t="shared" si="495"/>
        <v>0</v>
      </c>
      <c r="R1620" s="5">
        <f t="shared" si="497"/>
        <v>0</v>
      </c>
      <c r="S1620" s="5">
        <f t="shared" si="499"/>
        <v>0</v>
      </c>
      <c r="T1620" s="5">
        <f t="shared" si="485"/>
        <v>0</v>
      </c>
      <c r="U1620" s="5">
        <f t="shared" si="487"/>
        <v>0</v>
      </c>
      <c r="V1620" s="5">
        <f t="shared" si="489"/>
        <v>0</v>
      </c>
      <c r="W1620" s="5" t="str">
        <f t="shared" si="493"/>
        <v/>
      </c>
      <c r="X1620" s="4" t="str">
        <f t="shared" si="490"/>
        <v/>
      </c>
    </row>
    <row r="1621" spans="1:24" x14ac:dyDescent="0.3">
      <c r="A1621" s="54"/>
      <c r="B1621" s="174" t="s">
        <v>219</v>
      </c>
      <c r="C1621" s="5">
        <f t="shared" si="491"/>
        <v>0</v>
      </c>
      <c r="D1621" s="5">
        <f t="shared" si="494"/>
        <v>0</v>
      </c>
      <c r="E1621" s="5">
        <f t="shared" si="496"/>
        <v>0</v>
      </c>
      <c r="F1621" s="5">
        <f t="shared" si="498"/>
        <v>0</v>
      </c>
      <c r="G1621" s="5">
        <f t="shared" si="484"/>
        <v>0</v>
      </c>
      <c r="H1621" s="5">
        <f t="shared" si="486"/>
        <v>0</v>
      </c>
      <c r="I1621" s="5">
        <f t="shared" si="488"/>
        <v>0</v>
      </c>
      <c r="J1621" s="5" t="str">
        <f t="shared" si="492"/>
        <v/>
      </c>
      <c r="N1621" s="54"/>
      <c r="O1621" s="174" t="s">
        <v>219</v>
      </c>
      <c r="P1621" s="5">
        <f t="shared" si="500"/>
        <v>0</v>
      </c>
      <c r="Q1621" s="5">
        <f t="shared" si="495"/>
        <v>0</v>
      </c>
      <c r="R1621" s="5">
        <f t="shared" si="497"/>
        <v>0</v>
      </c>
      <c r="S1621" s="5">
        <f t="shared" si="499"/>
        <v>0</v>
      </c>
      <c r="T1621" s="5">
        <f t="shared" si="485"/>
        <v>0</v>
      </c>
      <c r="U1621" s="5">
        <f t="shared" si="487"/>
        <v>0</v>
      </c>
      <c r="V1621" s="5">
        <f t="shared" si="489"/>
        <v>0</v>
      </c>
      <c r="W1621" s="5" t="str">
        <f t="shared" si="493"/>
        <v/>
      </c>
      <c r="X1621" s="4" t="str">
        <f t="shared" si="490"/>
        <v/>
      </c>
    </row>
    <row r="1622" spans="1:24" x14ac:dyDescent="0.3">
      <c r="A1622" s="54"/>
      <c r="B1622" s="174" t="s">
        <v>219</v>
      </c>
      <c r="C1622" s="5">
        <f t="shared" si="491"/>
        <v>0</v>
      </c>
      <c r="D1622" s="5">
        <f t="shared" si="494"/>
        <v>0</v>
      </c>
      <c r="E1622" s="5">
        <f t="shared" si="496"/>
        <v>0</v>
      </c>
      <c r="F1622" s="5">
        <f t="shared" si="498"/>
        <v>0</v>
      </c>
      <c r="G1622" s="5">
        <f t="shared" si="484"/>
        <v>0</v>
      </c>
      <c r="H1622" s="5">
        <f t="shared" si="486"/>
        <v>0</v>
      </c>
      <c r="I1622" s="5">
        <f t="shared" si="488"/>
        <v>0</v>
      </c>
      <c r="J1622" s="5" t="str">
        <f t="shared" si="492"/>
        <v/>
      </c>
      <c r="N1622" s="54"/>
      <c r="O1622" s="174" t="s">
        <v>219</v>
      </c>
      <c r="P1622" s="5">
        <f t="shared" si="500"/>
        <v>0</v>
      </c>
      <c r="Q1622" s="5">
        <f t="shared" si="495"/>
        <v>0</v>
      </c>
      <c r="R1622" s="5">
        <f t="shared" si="497"/>
        <v>0</v>
      </c>
      <c r="S1622" s="5">
        <f t="shared" si="499"/>
        <v>0</v>
      </c>
      <c r="T1622" s="5">
        <f t="shared" si="485"/>
        <v>0</v>
      </c>
      <c r="U1622" s="5">
        <f t="shared" si="487"/>
        <v>0</v>
      </c>
      <c r="V1622" s="5">
        <f t="shared" si="489"/>
        <v>0</v>
      </c>
      <c r="W1622" s="5" t="str">
        <f t="shared" si="493"/>
        <v/>
      </c>
      <c r="X1622" s="4" t="str">
        <f t="shared" si="490"/>
        <v/>
      </c>
    </row>
    <row r="1623" spans="1:24" x14ac:dyDescent="0.3">
      <c r="A1623" s="54"/>
      <c r="B1623" s="174" t="s">
        <v>219</v>
      </c>
      <c r="C1623" s="5">
        <f t="shared" si="491"/>
        <v>0</v>
      </c>
      <c r="D1623" s="5">
        <f t="shared" si="494"/>
        <v>0</v>
      </c>
      <c r="E1623" s="5">
        <f t="shared" si="496"/>
        <v>0</v>
      </c>
      <c r="F1623" s="5">
        <f t="shared" si="498"/>
        <v>0</v>
      </c>
      <c r="G1623" s="5">
        <f t="shared" si="484"/>
        <v>0</v>
      </c>
      <c r="H1623" s="5">
        <f t="shared" si="486"/>
        <v>0</v>
      </c>
      <c r="I1623" s="5">
        <f t="shared" si="488"/>
        <v>0</v>
      </c>
      <c r="J1623" s="5" t="str">
        <f t="shared" si="492"/>
        <v/>
      </c>
      <c r="N1623" s="54"/>
      <c r="O1623" s="174" t="s">
        <v>219</v>
      </c>
      <c r="P1623" s="5">
        <f t="shared" si="500"/>
        <v>0</v>
      </c>
      <c r="Q1623" s="5">
        <f t="shared" si="495"/>
        <v>0</v>
      </c>
      <c r="R1623" s="5">
        <f t="shared" si="497"/>
        <v>0</v>
      </c>
      <c r="S1623" s="5">
        <f t="shared" si="499"/>
        <v>0</v>
      </c>
      <c r="T1623" s="5">
        <f t="shared" si="485"/>
        <v>0</v>
      </c>
      <c r="U1623" s="5">
        <f t="shared" si="487"/>
        <v>0</v>
      </c>
      <c r="V1623" s="5">
        <f t="shared" si="489"/>
        <v>0</v>
      </c>
      <c r="W1623" s="5" t="str">
        <f t="shared" si="493"/>
        <v/>
      </c>
      <c r="X1623" s="4" t="str">
        <f t="shared" si="490"/>
        <v/>
      </c>
    </row>
    <row r="1624" spans="1:24" x14ac:dyDescent="0.3">
      <c r="A1624" s="54"/>
      <c r="B1624" s="174" t="s">
        <v>219</v>
      </c>
      <c r="C1624" s="5">
        <f t="shared" si="491"/>
        <v>0</v>
      </c>
      <c r="D1624" s="5">
        <f t="shared" si="494"/>
        <v>0</v>
      </c>
      <c r="E1624" s="5">
        <f t="shared" si="496"/>
        <v>0</v>
      </c>
      <c r="F1624" s="5">
        <f t="shared" si="498"/>
        <v>0</v>
      </c>
      <c r="G1624" s="5">
        <f t="shared" si="484"/>
        <v>0</v>
      </c>
      <c r="H1624" s="5">
        <f t="shared" si="486"/>
        <v>0</v>
      </c>
      <c r="I1624" s="5">
        <f t="shared" si="488"/>
        <v>0</v>
      </c>
      <c r="J1624" s="5" t="str">
        <f t="shared" si="492"/>
        <v/>
      </c>
      <c r="N1624" s="54"/>
      <c r="O1624" s="174" t="s">
        <v>219</v>
      </c>
      <c r="P1624" s="5">
        <f t="shared" si="500"/>
        <v>0</v>
      </c>
      <c r="Q1624" s="5">
        <f t="shared" si="495"/>
        <v>0</v>
      </c>
      <c r="R1624" s="5">
        <f t="shared" si="497"/>
        <v>0</v>
      </c>
      <c r="S1624" s="5">
        <f t="shared" si="499"/>
        <v>0</v>
      </c>
      <c r="T1624" s="5">
        <f t="shared" si="485"/>
        <v>0</v>
      </c>
      <c r="U1624" s="5">
        <f t="shared" si="487"/>
        <v>0</v>
      </c>
      <c r="V1624" s="5">
        <f t="shared" si="489"/>
        <v>0</v>
      </c>
      <c r="W1624" s="5" t="str">
        <f t="shared" si="493"/>
        <v/>
      </c>
      <c r="X1624" s="4" t="str">
        <f t="shared" si="490"/>
        <v/>
      </c>
    </row>
    <row r="1625" spans="1:24" x14ac:dyDescent="0.3">
      <c r="A1625" s="54"/>
      <c r="B1625" s="174" t="s">
        <v>219</v>
      </c>
      <c r="C1625" s="5">
        <f t="shared" si="491"/>
        <v>0</v>
      </c>
      <c r="D1625" s="5">
        <f t="shared" si="494"/>
        <v>0</v>
      </c>
      <c r="E1625" s="5">
        <f t="shared" si="496"/>
        <v>0</v>
      </c>
      <c r="F1625" s="5">
        <f t="shared" si="498"/>
        <v>0</v>
      </c>
      <c r="G1625" s="5">
        <f t="shared" si="484"/>
        <v>0</v>
      </c>
      <c r="H1625" s="5">
        <f t="shared" si="486"/>
        <v>0</v>
      </c>
      <c r="I1625" s="5">
        <f t="shared" si="488"/>
        <v>0</v>
      </c>
      <c r="J1625" s="5" t="str">
        <f t="shared" si="492"/>
        <v/>
      </c>
      <c r="N1625" s="54"/>
      <c r="O1625" s="174" t="s">
        <v>219</v>
      </c>
      <c r="P1625" s="5">
        <f t="shared" si="500"/>
        <v>0</v>
      </c>
      <c r="Q1625" s="5">
        <f t="shared" si="495"/>
        <v>0</v>
      </c>
      <c r="R1625" s="5">
        <f t="shared" si="497"/>
        <v>0</v>
      </c>
      <c r="S1625" s="5">
        <f t="shared" si="499"/>
        <v>0</v>
      </c>
      <c r="T1625" s="5">
        <f t="shared" si="485"/>
        <v>0</v>
      </c>
      <c r="U1625" s="5">
        <f t="shared" si="487"/>
        <v>0</v>
      </c>
      <c r="V1625" s="5">
        <f t="shared" si="489"/>
        <v>0</v>
      </c>
      <c r="W1625" s="5" t="str">
        <f t="shared" si="493"/>
        <v/>
      </c>
      <c r="X1625" s="4" t="str">
        <f t="shared" si="490"/>
        <v/>
      </c>
    </row>
    <row r="1626" spans="1:24" x14ac:dyDescent="0.3">
      <c r="A1626" s="54"/>
      <c r="B1626" s="174" t="s">
        <v>219</v>
      </c>
      <c r="C1626" s="5">
        <f t="shared" si="491"/>
        <v>0</v>
      </c>
      <c r="D1626" s="5">
        <f t="shared" si="494"/>
        <v>0</v>
      </c>
      <c r="E1626" s="5">
        <f t="shared" si="496"/>
        <v>0</v>
      </c>
      <c r="F1626" s="5">
        <f t="shared" si="498"/>
        <v>0</v>
      </c>
      <c r="G1626" s="5">
        <f t="shared" si="484"/>
        <v>0</v>
      </c>
      <c r="H1626" s="5">
        <f t="shared" si="486"/>
        <v>0</v>
      </c>
      <c r="I1626" s="5">
        <f t="shared" si="488"/>
        <v>0</v>
      </c>
      <c r="J1626" s="5" t="str">
        <f t="shared" si="492"/>
        <v/>
      </c>
      <c r="N1626" s="54"/>
      <c r="O1626" s="174" t="s">
        <v>219</v>
      </c>
      <c r="P1626" s="5">
        <f t="shared" si="500"/>
        <v>0</v>
      </c>
      <c r="Q1626" s="5">
        <f t="shared" si="495"/>
        <v>0</v>
      </c>
      <c r="R1626" s="5">
        <f t="shared" si="497"/>
        <v>0</v>
      </c>
      <c r="S1626" s="5">
        <f t="shared" si="499"/>
        <v>0</v>
      </c>
      <c r="T1626" s="5">
        <f t="shared" si="485"/>
        <v>0</v>
      </c>
      <c r="U1626" s="5">
        <f t="shared" si="487"/>
        <v>0</v>
      </c>
      <c r="V1626" s="5">
        <f t="shared" si="489"/>
        <v>0</v>
      </c>
      <c r="W1626" s="5" t="str">
        <f t="shared" si="493"/>
        <v/>
      </c>
      <c r="X1626" s="4" t="str">
        <f t="shared" si="490"/>
        <v/>
      </c>
    </row>
    <row r="1627" spans="1:24" x14ac:dyDescent="0.3">
      <c r="A1627" s="54"/>
      <c r="B1627" s="174" t="s">
        <v>219</v>
      </c>
      <c r="C1627" s="5">
        <f t="shared" si="491"/>
        <v>0</v>
      </c>
      <c r="D1627" s="5">
        <f t="shared" si="494"/>
        <v>0</v>
      </c>
      <c r="E1627" s="5">
        <f t="shared" si="496"/>
        <v>0</v>
      </c>
      <c r="F1627" s="5">
        <f t="shared" si="498"/>
        <v>0</v>
      </c>
      <c r="G1627" s="5">
        <f t="shared" si="484"/>
        <v>0</v>
      </c>
      <c r="H1627" s="5">
        <f t="shared" si="486"/>
        <v>0</v>
      </c>
      <c r="I1627" s="5">
        <f t="shared" si="488"/>
        <v>0</v>
      </c>
      <c r="J1627" s="5" t="str">
        <f t="shared" si="492"/>
        <v/>
      </c>
      <c r="N1627" s="54"/>
      <c r="O1627" s="174" t="s">
        <v>219</v>
      </c>
      <c r="P1627" s="5">
        <f t="shared" si="500"/>
        <v>0</v>
      </c>
      <c r="Q1627" s="5">
        <f t="shared" si="495"/>
        <v>0</v>
      </c>
      <c r="R1627" s="5">
        <f t="shared" si="497"/>
        <v>0</v>
      </c>
      <c r="S1627" s="5">
        <f t="shared" si="499"/>
        <v>0</v>
      </c>
      <c r="T1627" s="5">
        <f t="shared" si="485"/>
        <v>0</v>
      </c>
      <c r="U1627" s="5">
        <f t="shared" si="487"/>
        <v>0</v>
      </c>
      <c r="V1627" s="5">
        <f t="shared" si="489"/>
        <v>0</v>
      </c>
      <c r="W1627" s="5" t="str">
        <f t="shared" si="493"/>
        <v/>
      </c>
      <c r="X1627" s="4" t="str">
        <f t="shared" si="490"/>
        <v/>
      </c>
    </row>
    <row r="1628" spans="1:24" x14ac:dyDescent="0.3">
      <c r="A1628" s="54"/>
      <c r="B1628" s="174" t="s">
        <v>219</v>
      </c>
      <c r="C1628" s="5">
        <f t="shared" si="491"/>
        <v>0</v>
      </c>
      <c r="D1628" s="5">
        <f t="shared" si="494"/>
        <v>0</v>
      </c>
      <c r="E1628" s="5">
        <f t="shared" si="496"/>
        <v>0</v>
      </c>
      <c r="F1628" s="5">
        <f t="shared" si="498"/>
        <v>0</v>
      </c>
      <c r="G1628" s="5">
        <f t="shared" si="484"/>
        <v>0</v>
      </c>
      <c r="H1628" s="5">
        <f t="shared" si="486"/>
        <v>0</v>
      </c>
      <c r="I1628" s="5">
        <f t="shared" si="488"/>
        <v>0</v>
      </c>
      <c r="J1628" s="5" t="str">
        <f t="shared" si="492"/>
        <v/>
      </c>
      <c r="N1628" s="54"/>
      <c r="O1628" s="174" t="s">
        <v>219</v>
      </c>
      <c r="P1628" s="5">
        <f t="shared" si="500"/>
        <v>0</v>
      </c>
      <c r="Q1628" s="5">
        <f t="shared" si="495"/>
        <v>0</v>
      </c>
      <c r="R1628" s="5">
        <f t="shared" si="497"/>
        <v>0</v>
      </c>
      <c r="S1628" s="5">
        <f t="shared" si="499"/>
        <v>0</v>
      </c>
      <c r="T1628" s="5">
        <f t="shared" si="485"/>
        <v>0</v>
      </c>
      <c r="U1628" s="5">
        <f t="shared" si="487"/>
        <v>0</v>
      </c>
      <c r="V1628" s="5">
        <f t="shared" si="489"/>
        <v>0</v>
      </c>
      <c r="W1628" s="5" t="str">
        <f t="shared" si="493"/>
        <v/>
      </c>
      <c r="X1628" s="4" t="str">
        <f t="shared" si="490"/>
        <v/>
      </c>
    </row>
    <row r="1629" spans="1:24" x14ac:dyDescent="0.3">
      <c r="A1629" s="54"/>
      <c r="B1629" s="174" t="s">
        <v>219</v>
      </c>
      <c r="C1629" s="5">
        <f t="shared" si="491"/>
        <v>0</v>
      </c>
      <c r="D1629" s="5">
        <f t="shared" si="494"/>
        <v>0</v>
      </c>
      <c r="E1629" s="5">
        <f t="shared" si="496"/>
        <v>0</v>
      </c>
      <c r="F1629" s="5">
        <f t="shared" si="498"/>
        <v>0</v>
      </c>
      <c r="G1629" s="5">
        <f t="shared" si="484"/>
        <v>0</v>
      </c>
      <c r="H1629" s="5">
        <f t="shared" si="486"/>
        <v>0</v>
      </c>
      <c r="I1629" s="5">
        <f t="shared" si="488"/>
        <v>0</v>
      </c>
      <c r="J1629" s="5" t="str">
        <f t="shared" si="492"/>
        <v/>
      </c>
      <c r="N1629" s="54"/>
      <c r="O1629" s="174" t="s">
        <v>219</v>
      </c>
      <c r="P1629" s="5">
        <f t="shared" si="500"/>
        <v>0</v>
      </c>
      <c r="Q1629" s="5">
        <f t="shared" si="495"/>
        <v>0</v>
      </c>
      <c r="R1629" s="5">
        <f t="shared" si="497"/>
        <v>0</v>
      </c>
      <c r="S1629" s="5">
        <f t="shared" si="499"/>
        <v>0</v>
      </c>
      <c r="T1629" s="5">
        <f t="shared" si="485"/>
        <v>0</v>
      </c>
      <c r="U1629" s="5">
        <f t="shared" si="487"/>
        <v>0</v>
      </c>
      <c r="V1629" s="5">
        <f t="shared" si="489"/>
        <v>0</v>
      </c>
      <c r="W1629" s="5" t="str">
        <f t="shared" si="493"/>
        <v/>
      </c>
      <c r="X1629" s="4" t="str">
        <f t="shared" si="490"/>
        <v/>
      </c>
    </row>
    <row r="1630" spans="1:24" x14ac:dyDescent="0.3">
      <c r="A1630" s="54"/>
      <c r="B1630" s="174" t="s">
        <v>219</v>
      </c>
      <c r="C1630" s="5">
        <f t="shared" si="491"/>
        <v>0</v>
      </c>
      <c r="D1630" s="5">
        <f t="shared" si="494"/>
        <v>0</v>
      </c>
      <c r="E1630" s="5">
        <f t="shared" si="496"/>
        <v>0</v>
      </c>
      <c r="F1630" s="5">
        <f t="shared" si="498"/>
        <v>0</v>
      </c>
      <c r="G1630" s="5">
        <f t="shared" si="484"/>
        <v>0</v>
      </c>
      <c r="H1630" s="5">
        <f t="shared" si="486"/>
        <v>0</v>
      </c>
      <c r="I1630" s="5">
        <f t="shared" si="488"/>
        <v>0</v>
      </c>
      <c r="J1630" s="5" t="str">
        <f t="shared" si="492"/>
        <v/>
      </c>
      <c r="N1630" s="54"/>
      <c r="O1630" s="174" t="s">
        <v>219</v>
      </c>
      <c r="P1630" s="5">
        <f t="shared" si="500"/>
        <v>0</v>
      </c>
      <c r="Q1630" s="5">
        <f t="shared" si="495"/>
        <v>0</v>
      </c>
      <c r="R1630" s="5">
        <f t="shared" si="497"/>
        <v>0</v>
      </c>
      <c r="S1630" s="5">
        <f t="shared" si="499"/>
        <v>0</v>
      </c>
      <c r="T1630" s="5">
        <f t="shared" si="485"/>
        <v>0</v>
      </c>
      <c r="U1630" s="5">
        <f t="shared" si="487"/>
        <v>0</v>
      </c>
      <c r="V1630" s="5">
        <f t="shared" si="489"/>
        <v>0</v>
      </c>
      <c r="W1630" s="5" t="str">
        <f t="shared" si="493"/>
        <v/>
      </c>
      <c r="X1630" s="4" t="str">
        <f t="shared" si="490"/>
        <v/>
      </c>
    </row>
    <row r="1631" spans="1:24" x14ac:dyDescent="0.3">
      <c r="A1631" s="54"/>
      <c r="B1631" s="174" t="s">
        <v>219</v>
      </c>
      <c r="C1631" s="5">
        <f t="shared" si="491"/>
        <v>0</v>
      </c>
      <c r="D1631" s="5">
        <f t="shared" si="494"/>
        <v>0</v>
      </c>
      <c r="E1631" s="5">
        <f t="shared" si="496"/>
        <v>0</v>
      </c>
      <c r="F1631" s="5">
        <f t="shared" si="498"/>
        <v>0</v>
      </c>
      <c r="G1631" s="5">
        <f t="shared" si="484"/>
        <v>0</v>
      </c>
      <c r="H1631" s="5">
        <f t="shared" si="486"/>
        <v>0</v>
      </c>
      <c r="I1631" s="5">
        <f t="shared" si="488"/>
        <v>0</v>
      </c>
      <c r="J1631" s="5" t="str">
        <f t="shared" si="492"/>
        <v/>
      </c>
      <c r="N1631" s="54"/>
      <c r="O1631" s="174" t="s">
        <v>219</v>
      </c>
      <c r="P1631" s="5">
        <f t="shared" si="500"/>
        <v>0</v>
      </c>
      <c r="Q1631" s="5">
        <f t="shared" si="495"/>
        <v>0</v>
      </c>
      <c r="R1631" s="5">
        <f t="shared" si="497"/>
        <v>0</v>
      </c>
      <c r="S1631" s="5">
        <f t="shared" si="499"/>
        <v>0</v>
      </c>
      <c r="T1631" s="5">
        <f t="shared" si="485"/>
        <v>0</v>
      </c>
      <c r="U1631" s="5">
        <f t="shared" si="487"/>
        <v>0</v>
      </c>
      <c r="V1631" s="5">
        <f t="shared" si="489"/>
        <v>0</v>
      </c>
      <c r="W1631" s="5" t="str">
        <f t="shared" si="493"/>
        <v/>
      </c>
      <c r="X1631" s="4" t="str">
        <f t="shared" si="490"/>
        <v/>
      </c>
    </row>
    <row r="1632" spans="1:24" x14ac:dyDescent="0.3">
      <c r="A1632" s="54"/>
      <c r="B1632" s="174" t="s">
        <v>219</v>
      </c>
      <c r="C1632" s="5">
        <f t="shared" si="491"/>
        <v>0</v>
      </c>
      <c r="D1632" s="5">
        <f t="shared" si="494"/>
        <v>0</v>
      </c>
      <c r="E1632" s="5">
        <f t="shared" si="496"/>
        <v>0</v>
      </c>
      <c r="F1632" s="5">
        <f t="shared" si="498"/>
        <v>0</v>
      </c>
      <c r="G1632" s="5">
        <f t="shared" si="484"/>
        <v>0</v>
      </c>
      <c r="H1632" s="5">
        <f t="shared" si="486"/>
        <v>0</v>
      </c>
      <c r="I1632" s="5">
        <f t="shared" si="488"/>
        <v>0</v>
      </c>
      <c r="J1632" s="5" t="str">
        <f t="shared" si="492"/>
        <v/>
      </c>
      <c r="N1632" s="54"/>
      <c r="O1632" s="174" t="s">
        <v>219</v>
      </c>
      <c r="P1632" s="5">
        <f t="shared" si="500"/>
        <v>0</v>
      </c>
      <c r="Q1632" s="5">
        <f t="shared" si="495"/>
        <v>0</v>
      </c>
      <c r="R1632" s="5">
        <f t="shared" si="497"/>
        <v>0</v>
      </c>
      <c r="S1632" s="5">
        <f t="shared" si="499"/>
        <v>0</v>
      </c>
      <c r="T1632" s="5">
        <f t="shared" si="485"/>
        <v>0</v>
      </c>
      <c r="U1632" s="5">
        <f t="shared" si="487"/>
        <v>0</v>
      </c>
      <c r="V1632" s="5">
        <f t="shared" si="489"/>
        <v>0</v>
      </c>
      <c r="W1632" s="5" t="str">
        <f t="shared" si="493"/>
        <v/>
      </c>
      <c r="X1632" s="4" t="str">
        <f t="shared" si="490"/>
        <v/>
      </c>
    </row>
    <row r="1633" spans="1:24" x14ac:dyDescent="0.3">
      <c r="A1633" s="54"/>
      <c r="B1633" s="174" t="s">
        <v>219</v>
      </c>
      <c r="C1633" s="5">
        <f t="shared" si="491"/>
        <v>0</v>
      </c>
      <c r="D1633" s="5">
        <f t="shared" si="494"/>
        <v>0</v>
      </c>
      <c r="E1633" s="5">
        <f t="shared" si="496"/>
        <v>0</v>
      </c>
      <c r="F1633" s="5">
        <f t="shared" si="498"/>
        <v>0</v>
      </c>
      <c r="G1633" s="5">
        <f t="shared" si="484"/>
        <v>0</v>
      </c>
      <c r="H1633" s="5">
        <f t="shared" si="486"/>
        <v>0</v>
      </c>
      <c r="I1633" s="5">
        <f t="shared" si="488"/>
        <v>0</v>
      </c>
      <c r="J1633" s="5" t="str">
        <f t="shared" si="492"/>
        <v/>
      </c>
      <c r="N1633" s="54"/>
      <c r="O1633" s="174" t="s">
        <v>219</v>
      </c>
      <c r="P1633" s="5">
        <f t="shared" si="500"/>
        <v>0</v>
      </c>
      <c r="Q1633" s="5">
        <f t="shared" si="495"/>
        <v>0</v>
      </c>
      <c r="R1633" s="5">
        <f t="shared" si="497"/>
        <v>0</v>
      </c>
      <c r="S1633" s="5">
        <f t="shared" si="499"/>
        <v>0</v>
      </c>
      <c r="T1633" s="5">
        <f t="shared" si="485"/>
        <v>0</v>
      </c>
      <c r="U1633" s="5">
        <f t="shared" si="487"/>
        <v>0</v>
      </c>
      <c r="V1633" s="5">
        <f t="shared" si="489"/>
        <v>0</v>
      </c>
      <c r="W1633" s="5" t="str">
        <f t="shared" si="493"/>
        <v/>
      </c>
      <c r="X1633" s="4" t="str">
        <f t="shared" si="490"/>
        <v/>
      </c>
    </row>
    <row r="1634" spans="1:24" x14ac:dyDescent="0.3">
      <c r="A1634" s="54"/>
      <c r="B1634" s="174" t="s">
        <v>219</v>
      </c>
      <c r="C1634" s="5">
        <f t="shared" si="491"/>
        <v>0</v>
      </c>
      <c r="D1634" s="5">
        <f t="shared" si="494"/>
        <v>0</v>
      </c>
      <c r="E1634" s="5">
        <f t="shared" si="496"/>
        <v>0</v>
      </c>
      <c r="F1634" s="5">
        <f t="shared" si="498"/>
        <v>0</v>
      </c>
      <c r="G1634" s="5">
        <f t="shared" si="484"/>
        <v>0</v>
      </c>
      <c r="H1634" s="5">
        <f t="shared" si="486"/>
        <v>0</v>
      </c>
      <c r="I1634" s="5">
        <f t="shared" si="488"/>
        <v>0</v>
      </c>
      <c r="J1634" s="5" t="str">
        <f t="shared" si="492"/>
        <v/>
      </c>
      <c r="N1634" s="54"/>
      <c r="O1634" s="174" t="s">
        <v>219</v>
      </c>
      <c r="P1634" s="5">
        <f t="shared" si="500"/>
        <v>0</v>
      </c>
      <c r="Q1634" s="5">
        <f t="shared" si="495"/>
        <v>0</v>
      </c>
      <c r="R1634" s="5">
        <f t="shared" si="497"/>
        <v>0</v>
      </c>
      <c r="S1634" s="5">
        <f t="shared" si="499"/>
        <v>0</v>
      </c>
      <c r="T1634" s="5">
        <f t="shared" si="485"/>
        <v>0</v>
      </c>
      <c r="U1634" s="5">
        <f t="shared" si="487"/>
        <v>0</v>
      </c>
      <c r="V1634" s="5">
        <f t="shared" si="489"/>
        <v>0</v>
      </c>
      <c r="W1634" s="5" t="str">
        <f t="shared" si="493"/>
        <v/>
      </c>
      <c r="X1634" s="4" t="str">
        <f t="shared" si="490"/>
        <v/>
      </c>
    </row>
    <row r="1635" spans="1:24" x14ac:dyDescent="0.3">
      <c r="A1635" s="54"/>
      <c r="B1635" s="174" t="s">
        <v>219</v>
      </c>
      <c r="C1635" s="5">
        <f t="shared" si="491"/>
        <v>0</v>
      </c>
      <c r="D1635" s="5">
        <f t="shared" si="494"/>
        <v>0</v>
      </c>
      <c r="E1635" s="5">
        <f t="shared" si="496"/>
        <v>0</v>
      </c>
      <c r="F1635" s="5">
        <f t="shared" si="498"/>
        <v>0</v>
      </c>
      <c r="G1635" s="5">
        <f t="shared" si="484"/>
        <v>0</v>
      </c>
      <c r="H1635" s="5">
        <f t="shared" si="486"/>
        <v>0</v>
      </c>
      <c r="I1635" s="5">
        <f t="shared" si="488"/>
        <v>0</v>
      </c>
      <c r="J1635" s="5" t="str">
        <f t="shared" si="492"/>
        <v/>
      </c>
      <c r="N1635" s="54"/>
      <c r="O1635" s="174" t="s">
        <v>219</v>
      </c>
      <c r="P1635" s="5">
        <f t="shared" si="500"/>
        <v>0</v>
      </c>
      <c r="Q1635" s="5">
        <f t="shared" si="495"/>
        <v>0</v>
      </c>
      <c r="R1635" s="5">
        <f t="shared" si="497"/>
        <v>0</v>
      </c>
      <c r="S1635" s="5">
        <f t="shared" si="499"/>
        <v>0</v>
      </c>
      <c r="T1635" s="5">
        <f t="shared" si="485"/>
        <v>0</v>
      </c>
      <c r="U1635" s="5">
        <f t="shared" si="487"/>
        <v>0</v>
      </c>
      <c r="V1635" s="5">
        <f t="shared" si="489"/>
        <v>0</v>
      </c>
      <c r="W1635" s="5" t="str">
        <f t="shared" si="493"/>
        <v/>
      </c>
      <c r="X1635" s="4" t="str">
        <f t="shared" si="490"/>
        <v/>
      </c>
    </row>
    <row r="1636" spans="1:24" x14ac:dyDescent="0.3">
      <c r="A1636" s="54"/>
      <c r="B1636" s="174" t="s">
        <v>219</v>
      </c>
      <c r="C1636" s="5">
        <f t="shared" si="491"/>
        <v>0</v>
      </c>
      <c r="D1636" s="5">
        <f t="shared" si="494"/>
        <v>0</v>
      </c>
      <c r="E1636" s="5">
        <f t="shared" si="496"/>
        <v>0</v>
      </c>
      <c r="F1636" s="5">
        <f t="shared" si="498"/>
        <v>0</v>
      </c>
      <c r="G1636" s="5">
        <f t="shared" si="484"/>
        <v>0</v>
      </c>
      <c r="H1636" s="5">
        <f t="shared" si="486"/>
        <v>0</v>
      </c>
      <c r="I1636" s="5">
        <f t="shared" si="488"/>
        <v>0</v>
      </c>
      <c r="J1636" s="5" t="str">
        <f t="shared" si="492"/>
        <v/>
      </c>
      <c r="N1636" s="54"/>
      <c r="O1636" s="174" t="s">
        <v>219</v>
      </c>
      <c r="P1636" s="5">
        <f t="shared" si="500"/>
        <v>0</v>
      </c>
      <c r="Q1636" s="5">
        <f t="shared" si="495"/>
        <v>0</v>
      </c>
      <c r="R1636" s="5">
        <f t="shared" si="497"/>
        <v>0</v>
      </c>
      <c r="S1636" s="5">
        <f t="shared" si="499"/>
        <v>0</v>
      </c>
      <c r="T1636" s="5">
        <f t="shared" si="485"/>
        <v>0</v>
      </c>
      <c r="U1636" s="5">
        <f t="shared" si="487"/>
        <v>0</v>
      </c>
      <c r="V1636" s="5">
        <f t="shared" si="489"/>
        <v>0</v>
      </c>
      <c r="W1636" s="5" t="str">
        <f t="shared" si="493"/>
        <v/>
      </c>
      <c r="X1636" s="4" t="str">
        <f t="shared" si="490"/>
        <v/>
      </c>
    </row>
    <row r="1637" spans="1:24" x14ac:dyDescent="0.3">
      <c r="A1637" s="54"/>
      <c r="B1637" s="174" t="s">
        <v>219</v>
      </c>
      <c r="C1637" s="5">
        <f t="shared" si="491"/>
        <v>0</v>
      </c>
      <c r="D1637" s="5">
        <f t="shared" si="494"/>
        <v>0</v>
      </c>
      <c r="E1637" s="5">
        <f t="shared" si="496"/>
        <v>0</v>
      </c>
      <c r="F1637" s="5">
        <f t="shared" si="498"/>
        <v>0</v>
      </c>
      <c r="G1637" s="5">
        <f t="shared" si="484"/>
        <v>0</v>
      </c>
      <c r="H1637" s="5">
        <f t="shared" si="486"/>
        <v>0</v>
      </c>
      <c r="I1637" s="5">
        <f t="shared" si="488"/>
        <v>0</v>
      </c>
      <c r="J1637" s="5" t="str">
        <f t="shared" si="492"/>
        <v/>
      </c>
      <c r="N1637" s="54"/>
      <c r="O1637" s="174" t="s">
        <v>219</v>
      </c>
      <c r="P1637" s="5">
        <f t="shared" si="500"/>
        <v>0</v>
      </c>
      <c r="Q1637" s="5">
        <f t="shared" si="495"/>
        <v>0</v>
      </c>
      <c r="R1637" s="5">
        <f t="shared" si="497"/>
        <v>0</v>
      </c>
      <c r="S1637" s="5">
        <f t="shared" si="499"/>
        <v>0</v>
      </c>
      <c r="T1637" s="5">
        <f t="shared" si="485"/>
        <v>0</v>
      </c>
      <c r="U1637" s="5">
        <f t="shared" si="487"/>
        <v>0</v>
      </c>
      <c r="V1637" s="5">
        <f t="shared" si="489"/>
        <v>0</v>
      </c>
      <c r="W1637" s="5" t="str">
        <f t="shared" si="493"/>
        <v/>
      </c>
      <c r="X1637" s="4" t="str">
        <f t="shared" si="490"/>
        <v/>
      </c>
    </row>
    <row r="1638" spans="1:24" x14ac:dyDescent="0.3">
      <c r="A1638" s="54"/>
      <c r="B1638" s="174" t="s">
        <v>219</v>
      </c>
      <c r="C1638" s="5">
        <f t="shared" si="491"/>
        <v>0</v>
      </c>
      <c r="D1638" s="5">
        <f t="shared" si="494"/>
        <v>0</v>
      </c>
      <c r="E1638" s="5">
        <f t="shared" si="496"/>
        <v>0</v>
      </c>
      <c r="F1638" s="5">
        <f t="shared" si="498"/>
        <v>0</v>
      </c>
      <c r="G1638" s="5">
        <f t="shared" ref="G1638:G1701" si="501">IF(ISNUMBER(B1602),(IFERROR((B1638/B1602)-1,0)),0)</f>
        <v>0</v>
      </c>
      <c r="H1638" s="5">
        <f t="shared" si="486"/>
        <v>0</v>
      </c>
      <c r="I1638" s="5">
        <f t="shared" si="488"/>
        <v>0</v>
      </c>
      <c r="J1638" s="5" t="str">
        <f t="shared" si="492"/>
        <v/>
      </c>
      <c r="N1638" s="54"/>
      <c r="O1638" s="174" t="s">
        <v>219</v>
      </c>
      <c r="P1638" s="5">
        <f t="shared" si="500"/>
        <v>0</v>
      </c>
      <c r="Q1638" s="5">
        <f t="shared" si="495"/>
        <v>0</v>
      </c>
      <c r="R1638" s="5">
        <f t="shared" si="497"/>
        <v>0</v>
      </c>
      <c r="S1638" s="5">
        <f t="shared" si="499"/>
        <v>0</v>
      </c>
      <c r="T1638" s="5">
        <f t="shared" ref="T1638:T1701" si="502">IF(ISNUMBER(O1602),(IFERROR((O1638/O1602)-1,0)),0)</f>
        <v>0</v>
      </c>
      <c r="U1638" s="5">
        <f t="shared" si="487"/>
        <v>0</v>
      </c>
      <c r="V1638" s="5">
        <f t="shared" si="489"/>
        <v>0</v>
      </c>
      <c r="W1638" s="5" t="str">
        <f t="shared" si="493"/>
        <v/>
      </c>
      <c r="X1638" s="4" t="str">
        <f t="shared" si="490"/>
        <v/>
      </c>
    </row>
    <row r="1639" spans="1:24" x14ac:dyDescent="0.3">
      <c r="A1639" s="54"/>
      <c r="B1639" s="174" t="s">
        <v>219</v>
      </c>
      <c r="C1639" s="5">
        <f t="shared" si="491"/>
        <v>0</v>
      </c>
      <c r="D1639" s="5">
        <f t="shared" si="494"/>
        <v>0</v>
      </c>
      <c r="E1639" s="5">
        <f t="shared" si="496"/>
        <v>0</v>
      </c>
      <c r="F1639" s="5">
        <f t="shared" si="498"/>
        <v>0</v>
      </c>
      <c r="G1639" s="5">
        <f t="shared" si="501"/>
        <v>0</v>
      </c>
      <c r="H1639" s="5">
        <f t="shared" si="486"/>
        <v>0</v>
      </c>
      <c r="I1639" s="5">
        <f t="shared" si="488"/>
        <v>0</v>
      </c>
      <c r="J1639" s="5" t="str">
        <f t="shared" si="492"/>
        <v/>
      </c>
      <c r="N1639" s="54"/>
      <c r="O1639" s="174" t="s">
        <v>219</v>
      </c>
      <c r="P1639" s="5">
        <f t="shared" si="500"/>
        <v>0</v>
      </c>
      <c r="Q1639" s="5">
        <f t="shared" si="495"/>
        <v>0</v>
      </c>
      <c r="R1639" s="5">
        <f t="shared" si="497"/>
        <v>0</v>
      </c>
      <c r="S1639" s="5">
        <f t="shared" si="499"/>
        <v>0</v>
      </c>
      <c r="T1639" s="5">
        <f t="shared" si="502"/>
        <v>0</v>
      </c>
      <c r="U1639" s="5">
        <f t="shared" si="487"/>
        <v>0</v>
      </c>
      <c r="V1639" s="5">
        <f t="shared" si="489"/>
        <v>0</v>
      </c>
      <c r="W1639" s="5" t="str">
        <f t="shared" si="493"/>
        <v/>
      </c>
      <c r="X1639" s="4" t="str">
        <f t="shared" si="490"/>
        <v/>
      </c>
    </row>
    <row r="1640" spans="1:24" x14ac:dyDescent="0.3">
      <c r="A1640" s="54"/>
      <c r="B1640" s="174" t="s">
        <v>219</v>
      </c>
      <c r="C1640" s="5">
        <f t="shared" si="491"/>
        <v>0</v>
      </c>
      <c r="D1640" s="5">
        <f t="shared" si="494"/>
        <v>0</v>
      </c>
      <c r="E1640" s="5">
        <f t="shared" si="496"/>
        <v>0</v>
      </c>
      <c r="F1640" s="5">
        <f t="shared" si="498"/>
        <v>0</v>
      </c>
      <c r="G1640" s="5">
        <f t="shared" si="501"/>
        <v>0</v>
      </c>
      <c r="H1640" s="5">
        <f t="shared" si="486"/>
        <v>0</v>
      </c>
      <c r="I1640" s="5">
        <f t="shared" si="488"/>
        <v>0</v>
      </c>
      <c r="J1640" s="5" t="str">
        <f t="shared" si="492"/>
        <v/>
      </c>
      <c r="N1640" s="54"/>
      <c r="O1640" s="174" t="s">
        <v>219</v>
      </c>
      <c r="P1640" s="5">
        <f t="shared" si="500"/>
        <v>0</v>
      </c>
      <c r="Q1640" s="5">
        <f t="shared" si="495"/>
        <v>0</v>
      </c>
      <c r="R1640" s="5">
        <f t="shared" si="497"/>
        <v>0</v>
      </c>
      <c r="S1640" s="5">
        <f t="shared" si="499"/>
        <v>0</v>
      </c>
      <c r="T1640" s="5">
        <f t="shared" si="502"/>
        <v>0</v>
      </c>
      <c r="U1640" s="5">
        <f t="shared" si="487"/>
        <v>0</v>
      </c>
      <c r="V1640" s="5">
        <f t="shared" si="489"/>
        <v>0</v>
      </c>
      <c r="W1640" s="5" t="str">
        <f t="shared" si="493"/>
        <v/>
      </c>
      <c r="X1640" s="4" t="str">
        <f t="shared" si="490"/>
        <v/>
      </c>
    </row>
    <row r="1641" spans="1:24" x14ac:dyDescent="0.3">
      <c r="A1641" s="54"/>
      <c r="B1641" s="174" t="s">
        <v>219</v>
      </c>
      <c r="C1641" s="5">
        <f t="shared" si="491"/>
        <v>0</v>
      </c>
      <c r="D1641" s="5">
        <f t="shared" si="494"/>
        <v>0</v>
      </c>
      <c r="E1641" s="5">
        <f t="shared" si="496"/>
        <v>0</v>
      </c>
      <c r="F1641" s="5">
        <f t="shared" si="498"/>
        <v>0</v>
      </c>
      <c r="G1641" s="5">
        <f t="shared" si="501"/>
        <v>0</v>
      </c>
      <c r="H1641" s="5">
        <f t="shared" si="486"/>
        <v>0</v>
      </c>
      <c r="I1641" s="5">
        <f t="shared" si="488"/>
        <v>0</v>
      </c>
      <c r="J1641" s="5" t="str">
        <f t="shared" si="492"/>
        <v/>
      </c>
      <c r="N1641" s="54"/>
      <c r="O1641" s="174" t="s">
        <v>219</v>
      </c>
      <c r="P1641" s="5">
        <f t="shared" si="500"/>
        <v>0</v>
      </c>
      <c r="Q1641" s="5">
        <f t="shared" si="495"/>
        <v>0</v>
      </c>
      <c r="R1641" s="5">
        <f t="shared" si="497"/>
        <v>0</v>
      </c>
      <c r="S1641" s="5">
        <f t="shared" si="499"/>
        <v>0</v>
      </c>
      <c r="T1641" s="5">
        <f t="shared" si="502"/>
        <v>0</v>
      </c>
      <c r="U1641" s="5">
        <f t="shared" si="487"/>
        <v>0</v>
      </c>
      <c r="V1641" s="5">
        <f t="shared" si="489"/>
        <v>0</v>
      </c>
      <c r="W1641" s="5" t="str">
        <f t="shared" si="493"/>
        <v/>
      </c>
      <c r="X1641" s="4" t="str">
        <f t="shared" si="490"/>
        <v/>
      </c>
    </row>
    <row r="1642" spans="1:24" x14ac:dyDescent="0.3">
      <c r="A1642" s="54"/>
      <c r="B1642" s="174" t="s">
        <v>219</v>
      </c>
      <c r="C1642" s="5">
        <f t="shared" si="491"/>
        <v>0</v>
      </c>
      <c r="D1642" s="5">
        <f t="shared" si="494"/>
        <v>0</v>
      </c>
      <c r="E1642" s="5">
        <f t="shared" si="496"/>
        <v>0</v>
      </c>
      <c r="F1642" s="5">
        <f t="shared" si="498"/>
        <v>0</v>
      </c>
      <c r="G1642" s="5">
        <f t="shared" si="501"/>
        <v>0</v>
      </c>
      <c r="H1642" s="5">
        <f t="shared" si="486"/>
        <v>0</v>
      </c>
      <c r="I1642" s="5">
        <f t="shared" si="488"/>
        <v>0</v>
      </c>
      <c r="J1642" s="5" t="str">
        <f t="shared" si="492"/>
        <v/>
      </c>
      <c r="N1642" s="54"/>
      <c r="O1642" s="174" t="s">
        <v>219</v>
      </c>
      <c r="P1642" s="5">
        <f t="shared" si="500"/>
        <v>0</v>
      </c>
      <c r="Q1642" s="5">
        <f t="shared" si="495"/>
        <v>0</v>
      </c>
      <c r="R1642" s="5">
        <f t="shared" si="497"/>
        <v>0</v>
      </c>
      <c r="S1642" s="5">
        <f t="shared" si="499"/>
        <v>0</v>
      </c>
      <c r="T1642" s="5">
        <f t="shared" si="502"/>
        <v>0</v>
      </c>
      <c r="U1642" s="5">
        <f t="shared" si="487"/>
        <v>0</v>
      </c>
      <c r="V1642" s="5">
        <f t="shared" si="489"/>
        <v>0</v>
      </c>
      <c r="W1642" s="5" t="str">
        <f t="shared" si="493"/>
        <v/>
      </c>
      <c r="X1642" s="4" t="str">
        <f t="shared" si="490"/>
        <v/>
      </c>
    </row>
    <row r="1643" spans="1:24" x14ac:dyDescent="0.3">
      <c r="A1643" s="54"/>
      <c r="B1643" s="174" t="s">
        <v>219</v>
      </c>
      <c r="C1643" s="5">
        <f t="shared" si="491"/>
        <v>0</v>
      </c>
      <c r="D1643" s="5">
        <f t="shared" si="494"/>
        <v>0</v>
      </c>
      <c r="E1643" s="5">
        <f t="shared" si="496"/>
        <v>0</v>
      </c>
      <c r="F1643" s="5">
        <f t="shared" si="498"/>
        <v>0</v>
      </c>
      <c r="G1643" s="5">
        <f t="shared" si="501"/>
        <v>0</v>
      </c>
      <c r="H1643" s="5">
        <f t="shared" si="486"/>
        <v>0</v>
      </c>
      <c r="I1643" s="5">
        <f t="shared" si="488"/>
        <v>0</v>
      </c>
      <c r="J1643" s="5" t="str">
        <f t="shared" si="492"/>
        <v/>
      </c>
      <c r="N1643" s="54"/>
      <c r="O1643" s="174" t="s">
        <v>219</v>
      </c>
      <c r="P1643" s="5">
        <f t="shared" si="500"/>
        <v>0</v>
      </c>
      <c r="Q1643" s="5">
        <f t="shared" si="495"/>
        <v>0</v>
      </c>
      <c r="R1643" s="5">
        <f t="shared" si="497"/>
        <v>0</v>
      </c>
      <c r="S1643" s="5">
        <f t="shared" si="499"/>
        <v>0</v>
      </c>
      <c r="T1643" s="5">
        <f t="shared" si="502"/>
        <v>0</v>
      </c>
      <c r="U1643" s="5">
        <f t="shared" si="487"/>
        <v>0</v>
      </c>
      <c r="V1643" s="5">
        <f t="shared" si="489"/>
        <v>0</v>
      </c>
      <c r="W1643" s="5" t="str">
        <f t="shared" si="493"/>
        <v/>
      </c>
      <c r="X1643" s="4" t="str">
        <f t="shared" si="490"/>
        <v/>
      </c>
    </row>
    <row r="1644" spans="1:24" x14ac:dyDescent="0.3">
      <c r="A1644" s="54"/>
      <c r="B1644" s="174" t="s">
        <v>219</v>
      </c>
      <c r="C1644" s="5">
        <f t="shared" si="491"/>
        <v>0</v>
      </c>
      <c r="D1644" s="5">
        <f t="shared" si="494"/>
        <v>0</v>
      </c>
      <c r="E1644" s="5">
        <f t="shared" si="496"/>
        <v>0</v>
      </c>
      <c r="F1644" s="5">
        <f t="shared" si="498"/>
        <v>0</v>
      </c>
      <c r="G1644" s="5">
        <f t="shared" si="501"/>
        <v>0</v>
      </c>
      <c r="H1644" s="5">
        <f t="shared" si="486"/>
        <v>0</v>
      </c>
      <c r="I1644" s="5">
        <f t="shared" si="488"/>
        <v>0</v>
      </c>
      <c r="J1644" s="5" t="str">
        <f t="shared" si="492"/>
        <v/>
      </c>
      <c r="N1644" s="54"/>
      <c r="O1644" s="174" t="s">
        <v>219</v>
      </c>
      <c r="P1644" s="5">
        <f t="shared" si="500"/>
        <v>0</v>
      </c>
      <c r="Q1644" s="5">
        <f t="shared" si="495"/>
        <v>0</v>
      </c>
      <c r="R1644" s="5">
        <f t="shared" si="497"/>
        <v>0</v>
      </c>
      <c r="S1644" s="5">
        <f t="shared" si="499"/>
        <v>0</v>
      </c>
      <c r="T1644" s="5">
        <f t="shared" si="502"/>
        <v>0</v>
      </c>
      <c r="U1644" s="5">
        <f t="shared" si="487"/>
        <v>0</v>
      </c>
      <c r="V1644" s="5">
        <f t="shared" si="489"/>
        <v>0</v>
      </c>
      <c r="W1644" s="5" t="str">
        <f t="shared" si="493"/>
        <v/>
      </c>
      <c r="X1644" s="4" t="str">
        <f t="shared" si="490"/>
        <v/>
      </c>
    </row>
    <row r="1645" spans="1:24" x14ac:dyDescent="0.3">
      <c r="A1645" s="54"/>
      <c r="B1645" s="174" t="s">
        <v>219</v>
      </c>
      <c r="C1645" s="5">
        <f t="shared" si="491"/>
        <v>0</v>
      </c>
      <c r="D1645" s="5">
        <f t="shared" si="494"/>
        <v>0</v>
      </c>
      <c r="E1645" s="5">
        <f t="shared" si="496"/>
        <v>0</v>
      </c>
      <c r="F1645" s="5">
        <f t="shared" si="498"/>
        <v>0</v>
      </c>
      <c r="G1645" s="5">
        <f t="shared" si="501"/>
        <v>0</v>
      </c>
      <c r="H1645" s="5">
        <f t="shared" si="486"/>
        <v>0</v>
      </c>
      <c r="I1645" s="5">
        <f t="shared" si="488"/>
        <v>0</v>
      </c>
      <c r="J1645" s="5" t="str">
        <f t="shared" si="492"/>
        <v/>
      </c>
      <c r="N1645" s="54"/>
      <c r="O1645" s="174" t="s">
        <v>219</v>
      </c>
      <c r="P1645" s="5">
        <f t="shared" si="500"/>
        <v>0</v>
      </c>
      <c r="Q1645" s="5">
        <f t="shared" si="495"/>
        <v>0</v>
      </c>
      <c r="R1645" s="5">
        <f t="shared" si="497"/>
        <v>0</v>
      </c>
      <c r="S1645" s="5">
        <f t="shared" si="499"/>
        <v>0</v>
      </c>
      <c r="T1645" s="5">
        <f t="shared" si="502"/>
        <v>0</v>
      </c>
      <c r="U1645" s="5">
        <f t="shared" si="487"/>
        <v>0</v>
      </c>
      <c r="V1645" s="5">
        <f t="shared" si="489"/>
        <v>0</v>
      </c>
      <c r="W1645" s="5" t="str">
        <f t="shared" si="493"/>
        <v/>
      </c>
      <c r="X1645" s="4" t="str">
        <f t="shared" si="490"/>
        <v/>
      </c>
    </row>
    <row r="1646" spans="1:24" x14ac:dyDescent="0.3">
      <c r="A1646" s="54"/>
      <c r="B1646" s="174" t="s">
        <v>219</v>
      </c>
      <c r="C1646" s="5">
        <f t="shared" si="491"/>
        <v>0</v>
      </c>
      <c r="D1646" s="5">
        <f t="shared" si="494"/>
        <v>0</v>
      </c>
      <c r="E1646" s="5">
        <f t="shared" si="496"/>
        <v>0</v>
      </c>
      <c r="F1646" s="5">
        <f t="shared" si="498"/>
        <v>0</v>
      </c>
      <c r="G1646" s="5">
        <f t="shared" si="501"/>
        <v>0</v>
      </c>
      <c r="H1646" s="5">
        <f t="shared" si="486"/>
        <v>0</v>
      </c>
      <c r="I1646" s="5">
        <f t="shared" si="488"/>
        <v>0</v>
      </c>
      <c r="J1646" s="5" t="str">
        <f t="shared" si="492"/>
        <v/>
      </c>
      <c r="N1646" s="54"/>
      <c r="O1646" s="174" t="s">
        <v>219</v>
      </c>
      <c r="P1646" s="5">
        <f t="shared" si="500"/>
        <v>0</v>
      </c>
      <c r="Q1646" s="5">
        <f t="shared" si="495"/>
        <v>0</v>
      </c>
      <c r="R1646" s="5">
        <f t="shared" si="497"/>
        <v>0</v>
      </c>
      <c r="S1646" s="5">
        <f t="shared" si="499"/>
        <v>0</v>
      </c>
      <c r="T1646" s="5">
        <f t="shared" si="502"/>
        <v>0</v>
      </c>
      <c r="U1646" s="5">
        <f t="shared" si="487"/>
        <v>0</v>
      </c>
      <c r="V1646" s="5">
        <f t="shared" si="489"/>
        <v>0</v>
      </c>
      <c r="W1646" s="5" t="str">
        <f t="shared" si="493"/>
        <v/>
      </c>
      <c r="X1646" s="4" t="str">
        <f t="shared" si="490"/>
        <v/>
      </c>
    </row>
    <row r="1647" spans="1:24" x14ac:dyDescent="0.3">
      <c r="A1647" s="54"/>
      <c r="B1647" s="174" t="s">
        <v>219</v>
      </c>
      <c r="C1647" s="5">
        <f t="shared" si="491"/>
        <v>0</v>
      </c>
      <c r="D1647" s="5">
        <f t="shared" si="494"/>
        <v>0</v>
      </c>
      <c r="E1647" s="5">
        <f t="shared" si="496"/>
        <v>0</v>
      </c>
      <c r="F1647" s="5">
        <f t="shared" si="498"/>
        <v>0</v>
      </c>
      <c r="G1647" s="5">
        <f t="shared" si="501"/>
        <v>0</v>
      </c>
      <c r="H1647" s="5">
        <f t="shared" si="486"/>
        <v>0</v>
      </c>
      <c r="I1647" s="5">
        <f t="shared" si="488"/>
        <v>0</v>
      </c>
      <c r="J1647" s="5" t="str">
        <f t="shared" si="492"/>
        <v/>
      </c>
      <c r="N1647" s="54"/>
      <c r="O1647" s="174" t="s">
        <v>219</v>
      </c>
      <c r="P1647" s="5">
        <f t="shared" si="500"/>
        <v>0</v>
      </c>
      <c r="Q1647" s="5">
        <f t="shared" si="495"/>
        <v>0</v>
      </c>
      <c r="R1647" s="5">
        <f t="shared" si="497"/>
        <v>0</v>
      </c>
      <c r="S1647" s="5">
        <f t="shared" si="499"/>
        <v>0</v>
      </c>
      <c r="T1647" s="5">
        <f t="shared" si="502"/>
        <v>0</v>
      </c>
      <c r="U1647" s="5">
        <f t="shared" si="487"/>
        <v>0</v>
      </c>
      <c r="V1647" s="5">
        <f t="shared" si="489"/>
        <v>0</v>
      </c>
      <c r="W1647" s="5" t="str">
        <f t="shared" si="493"/>
        <v/>
      </c>
      <c r="X1647" s="4" t="str">
        <f t="shared" si="490"/>
        <v/>
      </c>
    </row>
    <row r="1648" spans="1:24" x14ac:dyDescent="0.3">
      <c r="A1648" s="54"/>
      <c r="B1648" s="174" t="s">
        <v>219</v>
      </c>
      <c r="C1648" s="5">
        <f t="shared" si="491"/>
        <v>0</v>
      </c>
      <c r="D1648" s="5">
        <f t="shared" si="494"/>
        <v>0</v>
      </c>
      <c r="E1648" s="5">
        <f t="shared" si="496"/>
        <v>0</v>
      </c>
      <c r="F1648" s="5">
        <f t="shared" si="498"/>
        <v>0</v>
      </c>
      <c r="G1648" s="5">
        <f t="shared" si="501"/>
        <v>0</v>
      </c>
      <c r="H1648" s="5">
        <f t="shared" si="486"/>
        <v>0</v>
      </c>
      <c r="I1648" s="5">
        <f t="shared" si="488"/>
        <v>0</v>
      </c>
      <c r="J1648" s="5" t="str">
        <f t="shared" si="492"/>
        <v/>
      </c>
      <c r="N1648" s="54"/>
      <c r="O1648" s="174" t="s">
        <v>219</v>
      </c>
      <c r="P1648" s="5">
        <f t="shared" si="500"/>
        <v>0</v>
      </c>
      <c r="Q1648" s="5">
        <f t="shared" si="495"/>
        <v>0</v>
      </c>
      <c r="R1648" s="5">
        <f t="shared" si="497"/>
        <v>0</v>
      </c>
      <c r="S1648" s="5">
        <f t="shared" si="499"/>
        <v>0</v>
      </c>
      <c r="T1648" s="5">
        <f t="shared" si="502"/>
        <v>0</v>
      </c>
      <c r="U1648" s="5">
        <f t="shared" si="487"/>
        <v>0</v>
      </c>
      <c r="V1648" s="5">
        <f t="shared" si="489"/>
        <v>0</v>
      </c>
      <c r="W1648" s="5" t="str">
        <f t="shared" si="493"/>
        <v/>
      </c>
      <c r="X1648" s="4" t="str">
        <f t="shared" si="490"/>
        <v/>
      </c>
    </row>
    <row r="1649" spans="1:24" x14ac:dyDescent="0.3">
      <c r="A1649" s="54"/>
      <c r="B1649" s="174" t="s">
        <v>219</v>
      </c>
      <c r="C1649" s="5">
        <f t="shared" si="491"/>
        <v>0</v>
      </c>
      <c r="D1649" s="5">
        <f t="shared" si="494"/>
        <v>0</v>
      </c>
      <c r="E1649" s="5">
        <f t="shared" si="496"/>
        <v>0</v>
      </c>
      <c r="F1649" s="5">
        <f t="shared" si="498"/>
        <v>0</v>
      </c>
      <c r="G1649" s="5">
        <f t="shared" si="501"/>
        <v>0</v>
      </c>
      <c r="H1649" s="5">
        <f t="shared" si="486"/>
        <v>0</v>
      </c>
      <c r="I1649" s="5">
        <f t="shared" si="488"/>
        <v>0</v>
      </c>
      <c r="J1649" s="5" t="str">
        <f t="shared" si="492"/>
        <v/>
      </c>
      <c r="N1649" s="54"/>
      <c r="O1649" s="174" t="s">
        <v>219</v>
      </c>
      <c r="P1649" s="5">
        <f t="shared" si="500"/>
        <v>0</v>
      </c>
      <c r="Q1649" s="5">
        <f t="shared" si="495"/>
        <v>0</v>
      </c>
      <c r="R1649" s="5">
        <f t="shared" si="497"/>
        <v>0</v>
      </c>
      <c r="S1649" s="5">
        <f t="shared" si="499"/>
        <v>0</v>
      </c>
      <c r="T1649" s="5">
        <f t="shared" si="502"/>
        <v>0</v>
      </c>
      <c r="U1649" s="5">
        <f t="shared" si="487"/>
        <v>0</v>
      </c>
      <c r="V1649" s="5">
        <f t="shared" si="489"/>
        <v>0</v>
      </c>
      <c r="W1649" s="5" t="str">
        <f t="shared" si="493"/>
        <v/>
      </c>
      <c r="X1649" s="4" t="str">
        <f t="shared" si="490"/>
        <v/>
      </c>
    </row>
    <row r="1650" spans="1:24" x14ac:dyDescent="0.3">
      <c r="A1650" s="54"/>
      <c r="B1650" s="174" t="s">
        <v>219</v>
      </c>
      <c r="C1650" s="5">
        <f t="shared" si="491"/>
        <v>0</v>
      </c>
      <c r="D1650" s="5">
        <f t="shared" si="494"/>
        <v>0</v>
      </c>
      <c r="E1650" s="5">
        <f t="shared" si="496"/>
        <v>0</v>
      </c>
      <c r="F1650" s="5">
        <f t="shared" si="498"/>
        <v>0</v>
      </c>
      <c r="G1650" s="5">
        <f t="shared" si="501"/>
        <v>0</v>
      </c>
      <c r="H1650" s="5">
        <f t="shared" si="486"/>
        <v>0</v>
      </c>
      <c r="I1650" s="5">
        <f t="shared" si="488"/>
        <v>0</v>
      </c>
      <c r="J1650" s="5" t="str">
        <f t="shared" si="492"/>
        <v/>
      </c>
      <c r="N1650" s="54"/>
      <c r="O1650" s="174" t="s">
        <v>219</v>
      </c>
      <c r="P1650" s="5">
        <f t="shared" si="500"/>
        <v>0</v>
      </c>
      <c r="Q1650" s="5">
        <f t="shared" si="495"/>
        <v>0</v>
      </c>
      <c r="R1650" s="5">
        <f t="shared" si="497"/>
        <v>0</v>
      </c>
      <c r="S1650" s="5">
        <f t="shared" si="499"/>
        <v>0</v>
      </c>
      <c r="T1650" s="5">
        <f t="shared" si="502"/>
        <v>0</v>
      </c>
      <c r="U1650" s="5">
        <f t="shared" si="487"/>
        <v>0</v>
      </c>
      <c r="V1650" s="5">
        <f t="shared" si="489"/>
        <v>0</v>
      </c>
      <c r="W1650" s="5" t="str">
        <f t="shared" si="493"/>
        <v/>
      </c>
      <c r="X1650" s="4" t="str">
        <f t="shared" si="490"/>
        <v/>
      </c>
    </row>
    <row r="1651" spans="1:24" x14ac:dyDescent="0.3">
      <c r="A1651" s="54"/>
      <c r="B1651" s="174" t="s">
        <v>219</v>
      </c>
      <c r="C1651" s="5">
        <f t="shared" si="491"/>
        <v>0</v>
      </c>
      <c r="D1651" s="5">
        <f t="shared" si="494"/>
        <v>0</v>
      </c>
      <c r="E1651" s="5">
        <f t="shared" si="496"/>
        <v>0</v>
      </c>
      <c r="F1651" s="5">
        <f t="shared" si="498"/>
        <v>0</v>
      </c>
      <c r="G1651" s="5">
        <f t="shared" si="501"/>
        <v>0</v>
      </c>
      <c r="H1651" s="5">
        <f t="shared" si="486"/>
        <v>0</v>
      </c>
      <c r="I1651" s="5">
        <f t="shared" si="488"/>
        <v>0</v>
      </c>
      <c r="J1651" s="5" t="str">
        <f t="shared" si="492"/>
        <v/>
      </c>
      <c r="N1651" s="54"/>
      <c r="O1651" s="174" t="s">
        <v>219</v>
      </c>
      <c r="P1651" s="5">
        <f t="shared" si="500"/>
        <v>0</v>
      </c>
      <c r="Q1651" s="5">
        <f t="shared" si="495"/>
        <v>0</v>
      </c>
      <c r="R1651" s="5">
        <f t="shared" si="497"/>
        <v>0</v>
      </c>
      <c r="S1651" s="5">
        <f t="shared" si="499"/>
        <v>0</v>
      </c>
      <c r="T1651" s="5">
        <f t="shared" si="502"/>
        <v>0</v>
      </c>
      <c r="U1651" s="5">
        <f t="shared" si="487"/>
        <v>0</v>
      </c>
      <c r="V1651" s="5">
        <f t="shared" si="489"/>
        <v>0</v>
      </c>
      <c r="W1651" s="5" t="str">
        <f t="shared" si="493"/>
        <v/>
      </c>
      <c r="X1651" s="4" t="str">
        <f t="shared" si="490"/>
        <v/>
      </c>
    </row>
    <row r="1652" spans="1:24" x14ac:dyDescent="0.3">
      <c r="A1652" s="54"/>
      <c r="B1652" s="174" t="s">
        <v>219</v>
      </c>
      <c r="C1652" s="5">
        <f t="shared" si="491"/>
        <v>0</v>
      </c>
      <c r="D1652" s="5">
        <f t="shared" si="494"/>
        <v>0</v>
      </c>
      <c r="E1652" s="5">
        <f t="shared" si="496"/>
        <v>0</v>
      </c>
      <c r="F1652" s="5">
        <f t="shared" si="498"/>
        <v>0</v>
      </c>
      <c r="G1652" s="5">
        <f t="shared" si="501"/>
        <v>0</v>
      </c>
      <c r="H1652" s="5">
        <f t="shared" si="486"/>
        <v>0</v>
      </c>
      <c r="I1652" s="5">
        <f t="shared" si="488"/>
        <v>0</v>
      </c>
      <c r="J1652" s="5" t="str">
        <f t="shared" si="492"/>
        <v/>
      </c>
      <c r="N1652" s="54"/>
      <c r="O1652" s="174" t="s">
        <v>219</v>
      </c>
      <c r="P1652" s="5">
        <f t="shared" si="500"/>
        <v>0</v>
      </c>
      <c r="Q1652" s="5">
        <f t="shared" si="495"/>
        <v>0</v>
      </c>
      <c r="R1652" s="5">
        <f t="shared" si="497"/>
        <v>0</v>
      </c>
      <c r="S1652" s="5">
        <f t="shared" si="499"/>
        <v>0</v>
      </c>
      <c r="T1652" s="5">
        <f t="shared" si="502"/>
        <v>0</v>
      </c>
      <c r="U1652" s="5">
        <f t="shared" si="487"/>
        <v>0</v>
      </c>
      <c r="V1652" s="5">
        <f t="shared" si="489"/>
        <v>0</v>
      </c>
      <c r="W1652" s="5" t="str">
        <f t="shared" si="493"/>
        <v/>
      </c>
      <c r="X1652" s="4" t="str">
        <f t="shared" si="490"/>
        <v/>
      </c>
    </row>
    <row r="1653" spans="1:24" x14ac:dyDescent="0.3">
      <c r="A1653" s="54"/>
      <c r="B1653" s="174" t="s">
        <v>219</v>
      </c>
      <c r="C1653" s="5">
        <f t="shared" si="491"/>
        <v>0</v>
      </c>
      <c r="D1653" s="5">
        <f t="shared" si="494"/>
        <v>0</v>
      </c>
      <c r="E1653" s="5">
        <f t="shared" si="496"/>
        <v>0</v>
      </c>
      <c r="F1653" s="5">
        <f t="shared" si="498"/>
        <v>0</v>
      </c>
      <c r="G1653" s="5">
        <f t="shared" si="501"/>
        <v>0</v>
      </c>
      <c r="H1653" s="5">
        <f t="shared" si="486"/>
        <v>0</v>
      </c>
      <c r="I1653" s="5">
        <f t="shared" si="488"/>
        <v>0</v>
      </c>
      <c r="J1653" s="5" t="str">
        <f t="shared" si="492"/>
        <v/>
      </c>
      <c r="N1653" s="54"/>
      <c r="O1653" s="174" t="s">
        <v>219</v>
      </c>
      <c r="P1653" s="5">
        <f t="shared" si="500"/>
        <v>0</v>
      </c>
      <c r="Q1653" s="5">
        <f t="shared" si="495"/>
        <v>0</v>
      </c>
      <c r="R1653" s="5">
        <f t="shared" si="497"/>
        <v>0</v>
      </c>
      <c r="S1653" s="5">
        <f t="shared" si="499"/>
        <v>0</v>
      </c>
      <c r="T1653" s="5">
        <f t="shared" si="502"/>
        <v>0</v>
      </c>
      <c r="U1653" s="5">
        <f t="shared" si="487"/>
        <v>0</v>
      </c>
      <c r="V1653" s="5">
        <f t="shared" si="489"/>
        <v>0</v>
      </c>
      <c r="W1653" s="5" t="str">
        <f t="shared" si="493"/>
        <v/>
      </c>
      <c r="X1653" s="4" t="str">
        <f t="shared" si="490"/>
        <v/>
      </c>
    </row>
    <row r="1654" spans="1:24" x14ac:dyDescent="0.3">
      <c r="A1654" s="54"/>
      <c r="B1654" s="174" t="s">
        <v>219</v>
      </c>
      <c r="C1654" s="5">
        <f t="shared" si="491"/>
        <v>0</v>
      </c>
      <c r="D1654" s="5">
        <f t="shared" si="494"/>
        <v>0</v>
      </c>
      <c r="E1654" s="5">
        <f t="shared" si="496"/>
        <v>0</v>
      </c>
      <c r="F1654" s="5">
        <f t="shared" si="498"/>
        <v>0</v>
      </c>
      <c r="G1654" s="5">
        <f t="shared" si="501"/>
        <v>0</v>
      </c>
      <c r="H1654" s="5">
        <f t="shared" si="486"/>
        <v>0</v>
      </c>
      <c r="I1654" s="5">
        <f t="shared" si="488"/>
        <v>0</v>
      </c>
      <c r="J1654" s="5" t="str">
        <f t="shared" si="492"/>
        <v/>
      </c>
      <c r="N1654" s="54"/>
      <c r="O1654" s="174" t="s">
        <v>219</v>
      </c>
      <c r="P1654" s="5">
        <f t="shared" si="500"/>
        <v>0</v>
      </c>
      <c r="Q1654" s="5">
        <f t="shared" si="495"/>
        <v>0</v>
      </c>
      <c r="R1654" s="5">
        <f t="shared" si="497"/>
        <v>0</v>
      </c>
      <c r="S1654" s="5">
        <f t="shared" si="499"/>
        <v>0</v>
      </c>
      <c r="T1654" s="5">
        <f t="shared" si="502"/>
        <v>0</v>
      </c>
      <c r="U1654" s="5">
        <f t="shared" si="487"/>
        <v>0</v>
      </c>
      <c r="V1654" s="5">
        <f t="shared" si="489"/>
        <v>0</v>
      </c>
      <c r="W1654" s="5" t="str">
        <f t="shared" si="493"/>
        <v/>
      </c>
      <c r="X1654" s="4" t="str">
        <f t="shared" si="490"/>
        <v/>
      </c>
    </row>
    <row r="1655" spans="1:24" x14ac:dyDescent="0.3">
      <c r="A1655" s="54"/>
      <c r="B1655" s="174" t="s">
        <v>219</v>
      </c>
      <c r="C1655" s="5">
        <f t="shared" si="491"/>
        <v>0</v>
      </c>
      <c r="D1655" s="5">
        <f t="shared" si="494"/>
        <v>0</v>
      </c>
      <c r="E1655" s="5">
        <f t="shared" si="496"/>
        <v>0</v>
      </c>
      <c r="F1655" s="5">
        <f t="shared" si="498"/>
        <v>0</v>
      </c>
      <c r="G1655" s="5">
        <f t="shared" si="501"/>
        <v>0</v>
      </c>
      <c r="H1655" s="5">
        <f t="shared" si="486"/>
        <v>0</v>
      </c>
      <c r="I1655" s="5">
        <f t="shared" si="488"/>
        <v>0</v>
      </c>
      <c r="J1655" s="5" t="str">
        <f t="shared" si="492"/>
        <v/>
      </c>
      <c r="N1655" s="54"/>
      <c r="O1655" s="174" t="s">
        <v>219</v>
      </c>
      <c r="P1655" s="5">
        <f t="shared" si="500"/>
        <v>0</v>
      </c>
      <c r="Q1655" s="5">
        <f t="shared" si="495"/>
        <v>0</v>
      </c>
      <c r="R1655" s="5">
        <f t="shared" si="497"/>
        <v>0</v>
      </c>
      <c r="S1655" s="5">
        <f t="shared" si="499"/>
        <v>0</v>
      </c>
      <c r="T1655" s="5">
        <f t="shared" si="502"/>
        <v>0</v>
      </c>
      <c r="U1655" s="5">
        <f t="shared" si="487"/>
        <v>0</v>
      </c>
      <c r="V1655" s="5">
        <f t="shared" si="489"/>
        <v>0</v>
      </c>
      <c r="W1655" s="5" t="str">
        <f t="shared" si="493"/>
        <v/>
      </c>
      <c r="X1655" s="4" t="str">
        <f t="shared" si="490"/>
        <v/>
      </c>
    </row>
    <row r="1656" spans="1:24" x14ac:dyDescent="0.3">
      <c r="A1656" s="54"/>
      <c r="B1656" s="174" t="s">
        <v>219</v>
      </c>
      <c r="C1656" s="5">
        <f t="shared" si="491"/>
        <v>0</v>
      </c>
      <c r="D1656" s="5">
        <f t="shared" si="494"/>
        <v>0</v>
      </c>
      <c r="E1656" s="5">
        <f t="shared" si="496"/>
        <v>0</v>
      </c>
      <c r="F1656" s="5">
        <f t="shared" si="498"/>
        <v>0</v>
      </c>
      <c r="G1656" s="5">
        <f t="shared" si="501"/>
        <v>0</v>
      </c>
      <c r="H1656" s="5">
        <f t="shared" si="486"/>
        <v>0</v>
      </c>
      <c r="I1656" s="5">
        <f t="shared" si="488"/>
        <v>0</v>
      </c>
      <c r="J1656" s="5" t="str">
        <f t="shared" si="492"/>
        <v/>
      </c>
      <c r="N1656" s="54"/>
      <c r="O1656" s="174" t="s">
        <v>219</v>
      </c>
      <c r="P1656" s="5">
        <f t="shared" si="500"/>
        <v>0</v>
      </c>
      <c r="Q1656" s="5">
        <f t="shared" si="495"/>
        <v>0</v>
      </c>
      <c r="R1656" s="5">
        <f t="shared" si="497"/>
        <v>0</v>
      </c>
      <c r="S1656" s="5">
        <f t="shared" si="499"/>
        <v>0</v>
      </c>
      <c r="T1656" s="5">
        <f t="shared" si="502"/>
        <v>0</v>
      </c>
      <c r="U1656" s="5">
        <f t="shared" si="487"/>
        <v>0</v>
      </c>
      <c r="V1656" s="5">
        <f t="shared" si="489"/>
        <v>0</v>
      </c>
      <c r="W1656" s="5" t="str">
        <f t="shared" si="493"/>
        <v/>
      </c>
      <c r="X1656" s="4" t="str">
        <f t="shared" si="490"/>
        <v/>
      </c>
    </row>
    <row r="1657" spans="1:24" x14ac:dyDescent="0.3">
      <c r="A1657" s="54"/>
      <c r="B1657" s="174" t="s">
        <v>219</v>
      </c>
      <c r="C1657" s="5">
        <f t="shared" si="491"/>
        <v>0</v>
      </c>
      <c r="D1657" s="5">
        <f t="shared" si="494"/>
        <v>0</v>
      </c>
      <c r="E1657" s="5">
        <f t="shared" si="496"/>
        <v>0</v>
      </c>
      <c r="F1657" s="5">
        <f t="shared" si="498"/>
        <v>0</v>
      </c>
      <c r="G1657" s="5">
        <f t="shared" si="501"/>
        <v>0</v>
      </c>
      <c r="H1657" s="5">
        <f t="shared" si="486"/>
        <v>0</v>
      </c>
      <c r="I1657" s="5">
        <f t="shared" si="488"/>
        <v>0</v>
      </c>
      <c r="J1657" s="5" t="str">
        <f t="shared" si="492"/>
        <v/>
      </c>
      <c r="N1657" s="54"/>
      <c r="O1657" s="174" t="s">
        <v>219</v>
      </c>
      <c r="P1657" s="5">
        <f t="shared" si="500"/>
        <v>0</v>
      </c>
      <c r="Q1657" s="5">
        <f t="shared" si="495"/>
        <v>0</v>
      </c>
      <c r="R1657" s="5">
        <f t="shared" si="497"/>
        <v>0</v>
      </c>
      <c r="S1657" s="5">
        <f t="shared" si="499"/>
        <v>0</v>
      </c>
      <c r="T1657" s="5">
        <f t="shared" si="502"/>
        <v>0</v>
      </c>
      <c r="U1657" s="5">
        <f t="shared" si="487"/>
        <v>0</v>
      </c>
      <c r="V1657" s="5">
        <f t="shared" si="489"/>
        <v>0</v>
      </c>
      <c r="W1657" s="5" t="str">
        <f t="shared" si="493"/>
        <v/>
      </c>
      <c r="X1657" s="4" t="str">
        <f t="shared" si="490"/>
        <v/>
      </c>
    </row>
    <row r="1658" spans="1:24" x14ac:dyDescent="0.3">
      <c r="A1658" s="54"/>
      <c r="B1658" s="174" t="s">
        <v>219</v>
      </c>
      <c r="C1658" s="5">
        <f t="shared" si="491"/>
        <v>0</v>
      </c>
      <c r="D1658" s="5">
        <f t="shared" si="494"/>
        <v>0</v>
      </c>
      <c r="E1658" s="5">
        <f t="shared" si="496"/>
        <v>0</v>
      </c>
      <c r="F1658" s="5">
        <f t="shared" si="498"/>
        <v>0</v>
      </c>
      <c r="G1658" s="5">
        <f t="shared" si="501"/>
        <v>0</v>
      </c>
      <c r="H1658" s="5">
        <f t="shared" si="486"/>
        <v>0</v>
      </c>
      <c r="I1658" s="5">
        <f t="shared" si="488"/>
        <v>0</v>
      </c>
      <c r="J1658" s="5" t="str">
        <f t="shared" si="492"/>
        <v/>
      </c>
      <c r="N1658" s="54"/>
      <c r="O1658" s="174" t="s">
        <v>219</v>
      </c>
      <c r="P1658" s="5">
        <f t="shared" si="500"/>
        <v>0</v>
      </c>
      <c r="Q1658" s="5">
        <f t="shared" si="495"/>
        <v>0</v>
      </c>
      <c r="R1658" s="5">
        <f t="shared" si="497"/>
        <v>0</v>
      </c>
      <c r="S1658" s="5">
        <f t="shared" si="499"/>
        <v>0</v>
      </c>
      <c r="T1658" s="5">
        <f t="shared" si="502"/>
        <v>0</v>
      </c>
      <c r="U1658" s="5">
        <f t="shared" si="487"/>
        <v>0</v>
      </c>
      <c r="V1658" s="5">
        <f t="shared" si="489"/>
        <v>0</v>
      </c>
      <c r="W1658" s="5" t="str">
        <f t="shared" si="493"/>
        <v/>
      </c>
      <c r="X1658" s="4" t="str">
        <f t="shared" si="490"/>
        <v/>
      </c>
    </row>
    <row r="1659" spans="1:24" x14ac:dyDescent="0.3">
      <c r="A1659" s="54"/>
      <c r="B1659" s="174" t="s">
        <v>219</v>
      </c>
      <c r="C1659" s="5">
        <f t="shared" si="491"/>
        <v>0</v>
      </c>
      <c r="D1659" s="5">
        <f t="shared" si="494"/>
        <v>0</v>
      </c>
      <c r="E1659" s="5">
        <f t="shared" si="496"/>
        <v>0</v>
      </c>
      <c r="F1659" s="5">
        <f t="shared" si="498"/>
        <v>0</v>
      </c>
      <c r="G1659" s="5">
        <f t="shared" si="501"/>
        <v>0</v>
      </c>
      <c r="H1659" s="5">
        <f t="shared" si="486"/>
        <v>0</v>
      </c>
      <c r="I1659" s="5">
        <f t="shared" si="488"/>
        <v>0</v>
      </c>
      <c r="J1659" s="5" t="str">
        <f t="shared" si="492"/>
        <v/>
      </c>
      <c r="N1659" s="54"/>
      <c r="O1659" s="174" t="s">
        <v>219</v>
      </c>
      <c r="P1659" s="5">
        <f t="shared" si="500"/>
        <v>0</v>
      </c>
      <c r="Q1659" s="5">
        <f t="shared" si="495"/>
        <v>0</v>
      </c>
      <c r="R1659" s="5">
        <f t="shared" si="497"/>
        <v>0</v>
      </c>
      <c r="S1659" s="5">
        <f t="shared" si="499"/>
        <v>0</v>
      </c>
      <c r="T1659" s="5">
        <f t="shared" si="502"/>
        <v>0</v>
      </c>
      <c r="U1659" s="5">
        <f t="shared" si="487"/>
        <v>0</v>
      </c>
      <c r="V1659" s="5">
        <f t="shared" si="489"/>
        <v>0</v>
      </c>
      <c r="W1659" s="5" t="str">
        <f t="shared" si="493"/>
        <v/>
      </c>
      <c r="X1659" s="4" t="str">
        <f t="shared" si="490"/>
        <v/>
      </c>
    </row>
    <row r="1660" spans="1:24" x14ac:dyDescent="0.3">
      <c r="A1660" s="54"/>
      <c r="B1660" s="174" t="s">
        <v>219</v>
      </c>
      <c r="C1660" s="5">
        <f t="shared" si="491"/>
        <v>0</v>
      </c>
      <c r="D1660" s="5">
        <f t="shared" si="494"/>
        <v>0</v>
      </c>
      <c r="E1660" s="5">
        <f t="shared" si="496"/>
        <v>0</v>
      </c>
      <c r="F1660" s="5">
        <f t="shared" si="498"/>
        <v>0</v>
      </c>
      <c r="G1660" s="5">
        <f t="shared" si="501"/>
        <v>0</v>
      </c>
      <c r="H1660" s="5">
        <f t="shared" si="486"/>
        <v>0</v>
      </c>
      <c r="I1660" s="5">
        <f t="shared" si="488"/>
        <v>0</v>
      </c>
      <c r="J1660" s="5" t="str">
        <f t="shared" si="492"/>
        <v/>
      </c>
      <c r="N1660" s="54"/>
      <c r="O1660" s="174" t="s">
        <v>219</v>
      </c>
      <c r="P1660" s="5">
        <f t="shared" si="500"/>
        <v>0</v>
      </c>
      <c r="Q1660" s="5">
        <f t="shared" si="495"/>
        <v>0</v>
      </c>
      <c r="R1660" s="5">
        <f t="shared" si="497"/>
        <v>0</v>
      </c>
      <c r="S1660" s="5">
        <f t="shared" si="499"/>
        <v>0</v>
      </c>
      <c r="T1660" s="5">
        <f t="shared" si="502"/>
        <v>0</v>
      </c>
      <c r="U1660" s="5">
        <f t="shared" si="487"/>
        <v>0</v>
      </c>
      <c r="V1660" s="5">
        <f t="shared" si="489"/>
        <v>0</v>
      </c>
      <c r="W1660" s="5" t="str">
        <f t="shared" si="493"/>
        <v/>
      </c>
      <c r="X1660" s="4" t="str">
        <f t="shared" si="490"/>
        <v/>
      </c>
    </row>
    <row r="1661" spans="1:24" x14ac:dyDescent="0.3">
      <c r="A1661" s="54"/>
      <c r="B1661" s="174" t="s">
        <v>219</v>
      </c>
      <c r="C1661" s="5">
        <f t="shared" si="491"/>
        <v>0</v>
      </c>
      <c r="D1661" s="5">
        <f t="shared" si="494"/>
        <v>0</v>
      </c>
      <c r="E1661" s="5">
        <f t="shared" si="496"/>
        <v>0</v>
      </c>
      <c r="F1661" s="5">
        <f t="shared" si="498"/>
        <v>0</v>
      </c>
      <c r="G1661" s="5">
        <f t="shared" si="501"/>
        <v>0</v>
      </c>
      <c r="H1661" s="5">
        <f t="shared" si="486"/>
        <v>0</v>
      </c>
      <c r="I1661" s="5">
        <f t="shared" si="488"/>
        <v>0</v>
      </c>
      <c r="J1661" s="5" t="str">
        <f t="shared" si="492"/>
        <v/>
      </c>
      <c r="N1661" s="54"/>
      <c r="O1661" s="174" t="s">
        <v>219</v>
      </c>
      <c r="P1661" s="5">
        <f t="shared" si="500"/>
        <v>0</v>
      </c>
      <c r="Q1661" s="5">
        <f t="shared" si="495"/>
        <v>0</v>
      </c>
      <c r="R1661" s="5">
        <f t="shared" si="497"/>
        <v>0</v>
      </c>
      <c r="S1661" s="5">
        <f t="shared" si="499"/>
        <v>0</v>
      </c>
      <c r="T1661" s="5">
        <f t="shared" si="502"/>
        <v>0</v>
      </c>
      <c r="U1661" s="5">
        <f t="shared" si="487"/>
        <v>0</v>
      </c>
      <c r="V1661" s="5">
        <f t="shared" si="489"/>
        <v>0</v>
      </c>
      <c r="W1661" s="5" t="str">
        <f t="shared" si="493"/>
        <v/>
      </c>
      <c r="X1661" s="4" t="str">
        <f t="shared" si="490"/>
        <v/>
      </c>
    </row>
    <row r="1662" spans="1:24" x14ac:dyDescent="0.3">
      <c r="A1662" s="54"/>
      <c r="B1662" s="174" t="s">
        <v>219</v>
      </c>
      <c r="C1662" s="5">
        <f t="shared" si="491"/>
        <v>0</v>
      </c>
      <c r="D1662" s="5">
        <f t="shared" si="494"/>
        <v>0</v>
      </c>
      <c r="E1662" s="5">
        <f t="shared" si="496"/>
        <v>0</v>
      </c>
      <c r="F1662" s="5">
        <f t="shared" si="498"/>
        <v>0</v>
      </c>
      <c r="G1662" s="5">
        <f t="shared" si="501"/>
        <v>0</v>
      </c>
      <c r="H1662" s="5">
        <f t="shared" ref="H1662:H1725" si="503">IF(ISNUMBER(B1602),(IFERROR((B1662/B1602)-1,0)),0)</f>
        <v>0</v>
      </c>
      <c r="I1662" s="5">
        <f t="shared" si="488"/>
        <v>0</v>
      </c>
      <c r="J1662" s="5" t="str">
        <f t="shared" si="492"/>
        <v/>
      </c>
      <c r="N1662" s="54"/>
      <c r="O1662" s="174" t="s">
        <v>219</v>
      </c>
      <c r="P1662" s="5">
        <f t="shared" si="500"/>
        <v>0</v>
      </c>
      <c r="Q1662" s="5">
        <f t="shared" si="495"/>
        <v>0</v>
      </c>
      <c r="R1662" s="5">
        <f t="shared" si="497"/>
        <v>0</v>
      </c>
      <c r="S1662" s="5">
        <f t="shared" si="499"/>
        <v>0</v>
      </c>
      <c r="T1662" s="5">
        <f t="shared" si="502"/>
        <v>0</v>
      </c>
      <c r="U1662" s="5">
        <f t="shared" ref="U1662:U1725" si="504">IF(ISNUMBER(O1602),(IFERROR((O1662/O1602)-1,0)),0)</f>
        <v>0</v>
      </c>
      <c r="V1662" s="5">
        <f t="shared" si="489"/>
        <v>0</v>
      </c>
      <c r="W1662" s="5" t="str">
        <f t="shared" si="493"/>
        <v/>
      </c>
      <c r="X1662" s="4" t="str">
        <f t="shared" si="490"/>
        <v/>
      </c>
    </row>
    <row r="1663" spans="1:24" x14ac:dyDescent="0.3">
      <c r="A1663" s="54"/>
      <c r="B1663" s="174" t="s">
        <v>219</v>
      </c>
      <c r="C1663" s="5">
        <f t="shared" si="491"/>
        <v>0</v>
      </c>
      <c r="D1663" s="5">
        <f t="shared" si="494"/>
        <v>0</v>
      </c>
      <c r="E1663" s="5">
        <f t="shared" si="496"/>
        <v>0</v>
      </c>
      <c r="F1663" s="5">
        <f t="shared" si="498"/>
        <v>0</v>
      </c>
      <c r="G1663" s="5">
        <f t="shared" si="501"/>
        <v>0</v>
      </c>
      <c r="H1663" s="5">
        <f t="shared" si="503"/>
        <v>0</v>
      </c>
      <c r="I1663" s="5">
        <f t="shared" si="488"/>
        <v>0</v>
      </c>
      <c r="J1663" s="5" t="str">
        <f t="shared" si="492"/>
        <v/>
      </c>
      <c r="N1663" s="54"/>
      <c r="O1663" s="174" t="s">
        <v>219</v>
      </c>
      <c r="P1663" s="5">
        <f t="shared" si="500"/>
        <v>0</v>
      </c>
      <c r="Q1663" s="5">
        <f t="shared" si="495"/>
        <v>0</v>
      </c>
      <c r="R1663" s="5">
        <f t="shared" si="497"/>
        <v>0</v>
      </c>
      <c r="S1663" s="5">
        <f t="shared" si="499"/>
        <v>0</v>
      </c>
      <c r="T1663" s="5">
        <f t="shared" si="502"/>
        <v>0</v>
      </c>
      <c r="U1663" s="5">
        <f t="shared" si="504"/>
        <v>0</v>
      </c>
      <c r="V1663" s="5">
        <f t="shared" si="489"/>
        <v>0</v>
      </c>
      <c r="W1663" s="5" t="str">
        <f t="shared" si="493"/>
        <v/>
      </c>
      <c r="X1663" s="4" t="str">
        <f t="shared" si="490"/>
        <v/>
      </c>
    </row>
    <row r="1664" spans="1:24" x14ac:dyDescent="0.3">
      <c r="A1664" s="54"/>
      <c r="B1664" s="174" t="s">
        <v>219</v>
      </c>
      <c r="C1664" s="5">
        <f t="shared" si="491"/>
        <v>0</v>
      </c>
      <c r="D1664" s="5">
        <f t="shared" si="494"/>
        <v>0</v>
      </c>
      <c r="E1664" s="5">
        <f t="shared" si="496"/>
        <v>0</v>
      </c>
      <c r="F1664" s="5">
        <f t="shared" si="498"/>
        <v>0</v>
      </c>
      <c r="G1664" s="5">
        <f t="shared" si="501"/>
        <v>0</v>
      </c>
      <c r="H1664" s="5">
        <f t="shared" si="503"/>
        <v>0</v>
      </c>
      <c r="I1664" s="5">
        <f t="shared" si="488"/>
        <v>0</v>
      </c>
      <c r="J1664" s="5" t="str">
        <f t="shared" si="492"/>
        <v/>
      </c>
      <c r="N1664" s="54"/>
      <c r="O1664" s="174" t="s">
        <v>219</v>
      </c>
      <c r="P1664" s="5">
        <f t="shared" si="500"/>
        <v>0</v>
      </c>
      <c r="Q1664" s="5">
        <f t="shared" si="495"/>
        <v>0</v>
      </c>
      <c r="R1664" s="5">
        <f t="shared" si="497"/>
        <v>0</v>
      </c>
      <c r="S1664" s="5">
        <f t="shared" si="499"/>
        <v>0</v>
      </c>
      <c r="T1664" s="5">
        <f t="shared" si="502"/>
        <v>0</v>
      </c>
      <c r="U1664" s="5">
        <f t="shared" si="504"/>
        <v>0</v>
      </c>
      <c r="V1664" s="5">
        <f t="shared" si="489"/>
        <v>0</v>
      </c>
      <c r="W1664" s="5" t="str">
        <f t="shared" si="493"/>
        <v/>
      </c>
      <c r="X1664" s="4" t="str">
        <f t="shared" si="490"/>
        <v/>
      </c>
    </row>
    <row r="1665" spans="1:24" x14ac:dyDescent="0.3">
      <c r="A1665" s="54"/>
      <c r="B1665" s="174" t="s">
        <v>219</v>
      </c>
      <c r="C1665" s="5">
        <f t="shared" si="491"/>
        <v>0</v>
      </c>
      <c r="D1665" s="5">
        <f t="shared" si="494"/>
        <v>0</v>
      </c>
      <c r="E1665" s="5">
        <f t="shared" si="496"/>
        <v>0</v>
      </c>
      <c r="F1665" s="5">
        <f t="shared" si="498"/>
        <v>0</v>
      </c>
      <c r="G1665" s="5">
        <f t="shared" si="501"/>
        <v>0</v>
      </c>
      <c r="H1665" s="5">
        <f t="shared" si="503"/>
        <v>0</v>
      </c>
      <c r="I1665" s="5">
        <f t="shared" si="488"/>
        <v>0</v>
      </c>
      <c r="J1665" s="5" t="str">
        <f t="shared" si="492"/>
        <v/>
      </c>
      <c r="N1665" s="54"/>
      <c r="O1665" s="174" t="s">
        <v>219</v>
      </c>
      <c r="P1665" s="5">
        <f t="shared" si="500"/>
        <v>0</v>
      </c>
      <c r="Q1665" s="5">
        <f t="shared" si="495"/>
        <v>0</v>
      </c>
      <c r="R1665" s="5">
        <f t="shared" si="497"/>
        <v>0</v>
      </c>
      <c r="S1665" s="5">
        <f t="shared" si="499"/>
        <v>0</v>
      </c>
      <c r="T1665" s="5">
        <f t="shared" si="502"/>
        <v>0</v>
      </c>
      <c r="U1665" s="5">
        <f t="shared" si="504"/>
        <v>0</v>
      </c>
      <c r="V1665" s="5">
        <f t="shared" si="489"/>
        <v>0</v>
      </c>
      <c r="W1665" s="5" t="str">
        <f t="shared" si="493"/>
        <v/>
      </c>
      <c r="X1665" s="4" t="str">
        <f t="shared" si="490"/>
        <v/>
      </c>
    </row>
    <row r="1666" spans="1:24" x14ac:dyDescent="0.3">
      <c r="A1666" s="54"/>
      <c r="B1666" s="174" t="s">
        <v>219</v>
      </c>
      <c r="C1666" s="5">
        <f t="shared" si="491"/>
        <v>0</v>
      </c>
      <c r="D1666" s="5">
        <f t="shared" si="494"/>
        <v>0</v>
      </c>
      <c r="E1666" s="5">
        <f t="shared" si="496"/>
        <v>0</v>
      </c>
      <c r="F1666" s="5">
        <f t="shared" si="498"/>
        <v>0</v>
      </c>
      <c r="G1666" s="5">
        <f t="shared" si="501"/>
        <v>0</v>
      </c>
      <c r="H1666" s="5">
        <f t="shared" si="503"/>
        <v>0</v>
      </c>
      <c r="I1666" s="5">
        <f t="shared" ref="I1666:I1729" si="505">IFERROR(IFERROR(IFERROR(IFERROR(IFERROR(IFERROR(IFERROR(IFERROR((B1666/(VLOOKUP((DATE(YEAR(A1666),MONTH(1),1)-1),A:B,2,FALSE)))-1,(B1666/(VLOOKUP((DATE(YEAR(A1666),MONTH(1),1)-2),A:B,2,FALSE)))-1),(B1666/(VLOOKUP((DATE(YEAR(A1666),MONTH(1),1)-3),A:B,2,FALSE)))-1),(B1666/(VLOOKUP((DATE(YEAR(A1666),MONTH(1),1)-4),A:B,2,FALSE)))-1),(B1666/(VLOOKUP((DATE(YEAR(A1666),MONTH(1),1)-5),A:B,2,FALSE)))-1),(B1666/(VLOOKUP((DATE(YEAR(A1666),MONTH(1),1)-6),A:B,2,FALSE)))-1),(B1666/(VLOOKUP((DATE(YEAR(A1666),MONTH(1),1)-7),A:B,2,FALSE)))-1),(B1666/(VLOOKUP((DATE(YEAR(A1666),MONTH(1),1)-8),A:B,2,FALSE)))-1),0)</f>
        <v>0</v>
      </c>
      <c r="J1666" s="5" t="str">
        <f t="shared" si="492"/>
        <v/>
      </c>
      <c r="N1666" s="54"/>
      <c r="O1666" s="174" t="s">
        <v>219</v>
      </c>
      <c r="P1666" s="5">
        <f t="shared" si="500"/>
        <v>0</v>
      </c>
      <c r="Q1666" s="5">
        <f t="shared" si="495"/>
        <v>0</v>
      </c>
      <c r="R1666" s="5">
        <f t="shared" si="497"/>
        <v>0</v>
      </c>
      <c r="S1666" s="5">
        <f t="shared" si="499"/>
        <v>0</v>
      </c>
      <c r="T1666" s="5">
        <f t="shared" si="502"/>
        <v>0</v>
      </c>
      <c r="U1666" s="5">
        <f t="shared" si="504"/>
        <v>0</v>
      </c>
      <c r="V1666" s="5">
        <f t="shared" ref="V1666:V1729" si="506">IFERROR(IFERROR(IFERROR(IFERROR(IFERROR(IFERROR(IFERROR(IFERROR((O1666/(VLOOKUP((DATE(YEAR(N1666),MONTH(1),1)-1),N:O,2,FALSE)))-1,(O1666/(VLOOKUP((DATE(YEAR(N1666),MONTH(1),1)-2),N:O,2,FALSE)))-1),(O1666/(VLOOKUP((DATE(YEAR(N1666),MONTH(1),1)-3),N:O,2,FALSE)))-1),(O1666/(VLOOKUP((DATE(YEAR(N1666),MONTH(1),1)-4),N:O,2,FALSE)))-1),(O1666/(VLOOKUP((DATE(YEAR(N1666),MONTH(1),1)-5),N:O,2,FALSE)))-1),(O1666/(VLOOKUP((DATE(YEAR(N1666),MONTH(1),1)-6),N:O,2,FALSE)))-1),(O1666/(VLOOKUP((DATE(YEAR(N1666),MONTH(1),1)-7),N:O,2,FALSE)))-1),(O1666/(VLOOKUP((DATE(YEAR(N1666),MONTH(1),1)-8),N:O,2,FALSE)))-1),0)</f>
        <v>0</v>
      </c>
      <c r="W1666" s="5" t="str">
        <f t="shared" si="493"/>
        <v/>
      </c>
      <c r="X1666" s="4" t="str">
        <f t="shared" ref="X1666:X1729" si="507">IF((OR(J:J=-1,J:J =0)), 1000,J:J )</f>
        <v/>
      </c>
    </row>
    <row r="1667" spans="1:24" x14ac:dyDescent="0.3">
      <c r="A1667" s="54"/>
      <c r="B1667" s="174" t="s">
        <v>219</v>
      </c>
      <c r="C1667" s="5">
        <f t="shared" ref="C1667:C1730" si="508">IFERROR((B1667/B1666)-1,0)</f>
        <v>0</v>
      </c>
      <c r="D1667" s="5">
        <f t="shared" si="494"/>
        <v>0</v>
      </c>
      <c r="E1667" s="5">
        <f t="shared" si="496"/>
        <v>0</v>
      </c>
      <c r="F1667" s="5">
        <f t="shared" si="498"/>
        <v>0</v>
      </c>
      <c r="G1667" s="5">
        <f t="shared" si="501"/>
        <v>0</v>
      </c>
      <c r="H1667" s="5">
        <f t="shared" si="503"/>
        <v>0</v>
      </c>
      <c r="I1667" s="5">
        <f t="shared" si="505"/>
        <v>0</v>
      </c>
      <c r="J1667" s="5" t="str">
        <f t="shared" ref="J1667:J1730" si="509">IF(B1667="asd","",(B1667/$B$1)-1)</f>
        <v/>
      </c>
      <c r="N1667" s="54"/>
      <c r="O1667" s="174" t="s">
        <v>219</v>
      </c>
      <c r="P1667" s="5">
        <f t="shared" si="500"/>
        <v>0</v>
      </c>
      <c r="Q1667" s="5">
        <f t="shared" si="495"/>
        <v>0</v>
      </c>
      <c r="R1667" s="5">
        <f t="shared" si="497"/>
        <v>0</v>
      </c>
      <c r="S1667" s="5">
        <f t="shared" si="499"/>
        <v>0</v>
      </c>
      <c r="T1667" s="5">
        <f t="shared" si="502"/>
        <v>0</v>
      </c>
      <c r="U1667" s="5">
        <f t="shared" si="504"/>
        <v>0</v>
      </c>
      <c r="V1667" s="5">
        <f t="shared" si="506"/>
        <v>0</v>
      </c>
      <c r="W1667" s="5" t="str">
        <f t="shared" ref="W1667:W1730" si="510">IF(O1667="asd","",(O1667/$O$1)-1)</f>
        <v/>
      </c>
      <c r="X1667" s="4" t="str">
        <f t="shared" si="507"/>
        <v/>
      </c>
    </row>
    <row r="1668" spans="1:24" x14ac:dyDescent="0.3">
      <c r="A1668" s="54"/>
      <c r="B1668" s="174" t="s">
        <v>219</v>
      </c>
      <c r="C1668" s="5">
        <f t="shared" si="508"/>
        <v>0</v>
      </c>
      <c r="D1668" s="5">
        <f t="shared" si="494"/>
        <v>0</v>
      </c>
      <c r="E1668" s="5">
        <f t="shared" si="496"/>
        <v>0</v>
      </c>
      <c r="F1668" s="5">
        <f t="shared" si="498"/>
        <v>0</v>
      </c>
      <c r="G1668" s="5">
        <f t="shared" si="501"/>
        <v>0</v>
      </c>
      <c r="H1668" s="5">
        <f t="shared" si="503"/>
        <v>0</v>
      </c>
      <c r="I1668" s="5">
        <f t="shared" si="505"/>
        <v>0</v>
      </c>
      <c r="J1668" s="5" t="str">
        <f t="shared" si="509"/>
        <v/>
      </c>
      <c r="N1668" s="54"/>
      <c r="O1668" s="174" t="s">
        <v>219</v>
      </c>
      <c r="P1668" s="5">
        <f t="shared" si="500"/>
        <v>0</v>
      </c>
      <c r="Q1668" s="5">
        <f t="shared" si="495"/>
        <v>0</v>
      </c>
      <c r="R1668" s="5">
        <f t="shared" si="497"/>
        <v>0</v>
      </c>
      <c r="S1668" s="5">
        <f t="shared" si="499"/>
        <v>0</v>
      </c>
      <c r="T1668" s="5">
        <f t="shared" si="502"/>
        <v>0</v>
      </c>
      <c r="U1668" s="5">
        <f t="shared" si="504"/>
        <v>0</v>
      </c>
      <c r="V1668" s="5">
        <f t="shared" si="506"/>
        <v>0</v>
      </c>
      <c r="W1668" s="5" t="str">
        <f t="shared" si="510"/>
        <v/>
      </c>
      <c r="X1668" s="4" t="str">
        <f t="shared" si="507"/>
        <v/>
      </c>
    </row>
    <row r="1669" spans="1:24" x14ac:dyDescent="0.3">
      <c r="A1669" s="54"/>
      <c r="B1669" s="174" t="s">
        <v>219</v>
      </c>
      <c r="C1669" s="5">
        <f t="shared" si="508"/>
        <v>0</v>
      </c>
      <c r="D1669" s="5">
        <f t="shared" ref="D1669:D1732" si="511">IFERROR((B1669/B1666)-1,0)</f>
        <v>0</v>
      </c>
      <c r="E1669" s="5">
        <f t="shared" si="496"/>
        <v>0</v>
      </c>
      <c r="F1669" s="5">
        <f t="shared" si="498"/>
        <v>0</v>
      </c>
      <c r="G1669" s="5">
        <f t="shared" si="501"/>
        <v>0</v>
      </c>
      <c r="H1669" s="5">
        <f t="shared" si="503"/>
        <v>0</v>
      </c>
      <c r="I1669" s="5">
        <f t="shared" si="505"/>
        <v>0</v>
      </c>
      <c r="J1669" s="5" t="str">
        <f t="shared" si="509"/>
        <v/>
      </c>
      <c r="N1669" s="54"/>
      <c r="O1669" s="174" t="s">
        <v>219</v>
      </c>
      <c r="P1669" s="5">
        <f t="shared" si="500"/>
        <v>0</v>
      </c>
      <c r="Q1669" s="5">
        <f t="shared" ref="Q1669:Q1732" si="512">IFERROR((O1669/O1666)-1,0)</f>
        <v>0</v>
      </c>
      <c r="R1669" s="5">
        <f t="shared" si="497"/>
        <v>0</v>
      </c>
      <c r="S1669" s="5">
        <f t="shared" si="499"/>
        <v>0</v>
      </c>
      <c r="T1669" s="5">
        <f t="shared" si="502"/>
        <v>0</v>
      </c>
      <c r="U1669" s="5">
        <f t="shared" si="504"/>
        <v>0</v>
      </c>
      <c r="V1669" s="5">
        <f t="shared" si="506"/>
        <v>0</v>
      </c>
      <c r="W1669" s="5" t="str">
        <f t="shared" si="510"/>
        <v/>
      </c>
      <c r="X1669" s="4" t="str">
        <f t="shared" si="507"/>
        <v/>
      </c>
    </row>
    <row r="1670" spans="1:24" x14ac:dyDescent="0.3">
      <c r="A1670" s="54"/>
      <c r="B1670" s="174" t="s">
        <v>219</v>
      </c>
      <c r="C1670" s="5">
        <f t="shared" si="508"/>
        <v>0</v>
      </c>
      <c r="D1670" s="5">
        <f t="shared" si="511"/>
        <v>0</v>
      </c>
      <c r="E1670" s="5">
        <f t="shared" si="496"/>
        <v>0</v>
      </c>
      <c r="F1670" s="5">
        <f t="shared" si="498"/>
        <v>0</v>
      </c>
      <c r="G1670" s="5">
        <f t="shared" si="501"/>
        <v>0</v>
      </c>
      <c r="H1670" s="5">
        <f t="shared" si="503"/>
        <v>0</v>
      </c>
      <c r="I1670" s="5">
        <f t="shared" si="505"/>
        <v>0</v>
      </c>
      <c r="J1670" s="5" t="str">
        <f t="shared" si="509"/>
        <v/>
      </c>
      <c r="N1670" s="54"/>
      <c r="O1670" s="174" t="s">
        <v>219</v>
      </c>
      <c r="P1670" s="5">
        <f t="shared" si="500"/>
        <v>0</v>
      </c>
      <c r="Q1670" s="5">
        <f t="shared" si="512"/>
        <v>0</v>
      </c>
      <c r="R1670" s="5">
        <f t="shared" si="497"/>
        <v>0</v>
      </c>
      <c r="S1670" s="5">
        <f t="shared" si="499"/>
        <v>0</v>
      </c>
      <c r="T1670" s="5">
        <f t="shared" si="502"/>
        <v>0</v>
      </c>
      <c r="U1670" s="5">
        <f t="shared" si="504"/>
        <v>0</v>
      </c>
      <c r="V1670" s="5">
        <f t="shared" si="506"/>
        <v>0</v>
      </c>
      <c r="W1670" s="5" t="str">
        <f t="shared" si="510"/>
        <v/>
      </c>
      <c r="X1670" s="4" t="str">
        <f t="shared" si="507"/>
        <v/>
      </c>
    </row>
    <row r="1671" spans="1:24" x14ac:dyDescent="0.3">
      <c r="A1671" s="54"/>
      <c r="B1671" s="174" t="s">
        <v>219</v>
      </c>
      <c r="C1671" s="5">
        <f t="shared" si="508"/>
        <v>0</v>
      </c>
      <c r="D1671" s="5">
        <f t="shared" si="511"/>
        <v>0</v>
      </c>
      <c r="E1671" s="5">
        <f t="shared" si="496"/>
        <v>0</v>
      </c>
      <c r="F1671" s="5">
        <f t="shared" si="498"/>
        <v>0</v>
      </c>
      <c r="G1671" s="5">
        <f t="shared" si="501"/>
        <v>0</v>
      </c>
      <c r="H1671" s="5">
        <f t="shared" si="503"/>
        <v>0</v>
      </c>
      <c r="I1671" s="5">
        <f t="shared" si="505"/>
        <v>0</v>
      </c>
      <c r="J1671" s="5" t="str">
        <f t="shared" si="509"/>
        <v/>
      </c>
      <c r="N1671" s="54"/>
      <c r="O1671" s="174" t="s">
        <v>219</v>
      </c>
      <c r="P1671" s="5">
        <f t="shared" si="500"/>
        <v>0</v>
      </c>
      <c r="Q1671" s="5">
        <f t="shared" si="512"/>
        <v>0</v>
      </c>
      <c r="R1671" s="5">
        <f t="shared" si="497"/>
        <v>0</v>
      </c>
      <c r="S1671" s="5">
        <f t="shared" si="499"/>
        <v>0</v>
      </c>
      <c r="T1671" s="5">
        <f t="shared" si="502"/>
        <v>0</v>
      </c>
      <c r="U1671" s="5">
        <f t="shared" si="504"/>
        <v>0</v>
      </c>
      <c r="V1671" s="5">
        <f t="shared" si="506"/>
        <v>0</v>
      </c>
      <c r="W1671" s="5" t="str">
        <f t="shared" si="510"/>
        <v/>
      </c>
      <c r="X1671" s="4" t="str">
        <f t="shared" si="507"/>
        <v/>
      </c>
    </row>
    <row r="1672" spans="1:24" x14ac:dyDescent="0.3">
      <c r="A1672" s="54"/>
      <c r="B1672" s="174" t="s">
        <v>219</v>
      </c>
      <c r="C1672" s="5">
        <f t="shared" si="508"/>
        <v>0</v>
      </c>
      <c r="D1672" s="5">
        <f t="shared" si="511"/>
        <v>0</v>
      </c>
      <c r="E1672" s="5">
        <f t="shared" ref="E1672:E1735" si="513">IFERROR((B1672/B1666)-1,0)</f>
        <v>0</v>
      </c>
      <c r="F1672" s="5">
        <f t="shared" si="498"/>
        <v>0</v>
      </c>
      <c r="G1672" s="5">
        <f t="shared" si="501"/>
        <v>0</v>
      </c>
      <c r="H1672" s="5">
        <f t="shared" si="503"/>
        <v>0</v>
      </c>
      <c r="I1672" s="5">
        <f t="shared" si="505"/>
        <v>0</v>
      </c>
      <c r="J1672" s="5" t="str">
        <f t="shared" si="509"/>
        <v/>
      </c>
      <c r="N1672" s="54"/>
      <c r="O1672" s="174" t="s">
        <v>219</v>
      </c>
      <c r="P1672" s="5">
        <f t="shared" si="500"/>
        <v>0</v>
      </c>
      <c r="Q1672" s="5">
        <f t="shared" si="512"/>
        <v>0</v>
      </c>
      <c r="R1672" s="5">
        <f t="shared" ref="R1672:R1735" si="514">IFERROR((O1672/O1666)-1,0)</f>
        <v>0</v>
      </c>
      <c r="S1672" s="5">
        <f t="shared" si="499"/>
        <v>0</v>
      </c>
      <c r="T1672" s="5">
        <f t="shared" si="502"/>
        <v>0</v>
      </c>
      <c r="U1672" s="5">
        <f t="shared" si="504"/>
        <v>0</v>
      </c>
      <c r="V1672" s="5">
        <f t="shared" si="506"/>
        <v>0</v>
      </c>
      <c r="W1672" s="5" t="str">
        <f t="shared" si="510"/>
        <v/>
      </c>
      <c r="X1672" s="4" t="str">
        <f t="shared" si="507"/>
        <v/>
      </c>
    </row>
    <row r="1673" spans="1:24" x14ac:dyDescent="0.3">
      <c r="A1673" s="54"/>
      <c r="B1673" s="174" t="s">
        <v>219</v>
      </c>
      <c r="C1673" s="5">
        <f t="shared" si="508"/>
        <v>0</v>
      </c>
      <c r="D1673" s="5">
        <f t="shared" si="511"/>
        <v>0</v>
      </c>
      <c r="E1673" s="5">
        <f t="shared" si="513"/>
        <v>0</v>
      </c>
      <c r="F1673" s="5">
        <f t="shared" si="498"/>
        <v>0</v>
      </c>
      <c r="G1673" s="5">
        <f t="shared" si="501"/>
        <v>0</v>
      </c>
      <c r="H1673" s="5">
        <f t="shared" si="503"/>
        <v>0</v>
      </c>
      <c r="I1673" s="5">
        <f t="shared" si="505"/>
        <v>0</v>
      </c>
      <c r="J1673" s="5" t="str">
        <f t="shared" si="509"/>
        <v/>
      </c>
      <c r="N1673" s="54"/>
      <c r="O1673" s="174" t="s">
        <v>219</v>
      </c>
      <c r="P1673" s="5">
        <f t="shared" si="500"/>
        <v>0</v>
      </c>
      <c r="Q1673" s="5">
        <f t="shared" si="512"/>
        <v>0</v>
      </c>
      <c r="R1673" s="5">
        <f t="shared" si="514"/>
        <v>0</v>
      </c>
      <c r="S1673" s="5">
        <f t="shared" si="499"/>
        <v>0</v>
      </c>
      <c r="T1673" s="5">
        <f t="shared" si="502"/>
        <v>0</v>
      </c>
      <c r="U1673" s="5">
        <f t="shared" si="504"/>
        <v>0</v>
      </c>
      <c r="V1673" s="5">
        <f t="shared" si="506"/>
        <v>0</v>
      </c>
      <c r="W1673" s="5" t="str">
        <f t="shared" si="510"/>
        <v/>
      </c>
      <c r="X1673" s="4" t="str">
        <f t="shared" si="507"/>
        <v/>
      </c>
    </row>
    <row r="1674" spans="1:24" x14ac:dyDescent="0.3">
      <c r="A1674" s="54"/>
      <c r="B1674" s="174" t="s">
        <v>219</v>
      </c>
      <c r="C1674" s="5">
        <f t="shared" si="508"/>
        <v>0</v>
      </c>
      <c r="D1674" s="5">
        <f t="shared" si="511"/>
        <v>0</v>
      </c>
      <c r="E1674" s="5">
        <f t="shared" si="513"/>
        <v>0</v>
      </c>
      <c r="F1674" s="5">
        <f t="shared" si="498"/>
        <v>0</v>
      </c>
      <c r="G1674" s="5">
        <f t="shared" si="501"/>
        <v>0</v>
      </c>
      <c r="H1674" s="5">
        <f t="shared" si="503"/>
        <v>0</v>
      </c>
      <c r="I1674" s="5">
        <f t="shared" si="505"/>
        <v>0</v>
      </c>
      <c r="J1674" s="5" t="str">
        <f t="shared" si="509"/>
        <v/>
      </c>
      <c r="N1674" s="54"/>
      <c r="O1674" s="174" t="s">
        <v>219</v>
      </c>
      <c r="P1674" s="5">
        <f t="shared" si="500"/>
        <v>0</v>
      </c>
      <c r="Q1674" s="5">
        <f t="shared" si="512"/>
        <v>0</v>
      </c>
      <c r="R1674" s="5">
        <f t="shared" si="514"/>
        <v>0</v>
      </c>
      <c r="S1674" s="5">
        <f t="shared" si="499"/>
        <v>0</v>
      </c>
      <c r="T1674" s="5">
        <f t="shared" si="502"/>
        <v>0</v>
      </c>
      <c r="U1674" s="5">
        <f t="shared" si="504"/>
        <v>0</v>
      </c>
      <c r="V1674" s="5">
        <f t="shared" si="506"/>
        <v>0</v>
      </c>
      <c r="W1674" s="5" t="str">
        <f t="shared" si="510"/>
        <v/>
      </c>
      <c r="X1674" s="4" t="str">
        <f t="shared" si="507"/>
        <v/>
      </c>
    </row>
    <row r="1675" spans="1:24" x14ac:dyDescent="0.3">
      <c r="A1675" s="54"/>
      <c r="B1675" s="174" t="s">
        <v>219</v>
      </c>
      <c r="C1675" s="5">
        <f t="shared" si="508"/>
        <v>0</v>
      </c>
      <c r="D1675" s="5">
        <f t="shared" si="511"/>
        <v>0</v>
      </c>
      <c r="E1675" s="5">
        <f t="shared" si="513"/>
        <v>0</v>
      </c>
      <c r="F1675" s="5">
        <f t="shared" si="498"/>
        <v>0</v>
      </c>
      <c r="G1675" s="5">
        <f t="shared" si="501"/>
        <v>0</v>
      </c>
      <c r="H1675" s="5">
        <f t="shared" si="503"/>
        <v>0</v>
      </c>
      <c r="I1675" s="5">
        <f t="shared" si="505"/>
        <v>0</v>
      </c>
      <c r="J1675" s="5" t="str">
        <f t="shared" si="509"/>
        <v/>
      </c>
      <c r="N1675" s="54"/>
      <c r="O1675" s="174" t="s">
        <v>219</v>
      </c>
      <c r="P1675" s="5">
        <f t="shared" si="500"/>
        <v>0</v>
      </c>
      <c r="Q1675" s="5">
        <f t="shared" si="512"/>
        <v>0</v>
      </c>
      <c r="R1675" s="5">
        <f t="shared" si="514"/>
        <v>0</v>
      </c>
      <c r="S1675" s="5">
        <f t="shared" si="499"/>
        <v>0</v>
      </c>
      <c r="T1675" s="5">
        <f t="shared" si="502"/>
        <v>0</v>
      </c>
      <c r="U1675" s="5">
        <f t="shared" si="504"/>
        <v>0</v>
      </c>
      <c r="V1675" s="5">
        <f t="shared" si="506"/>
        <v>0</v>
      </c>
      <c r="W1675" s="5" t="str">
        <f t="shared" si="510"/>
        <v/>
      </c>
      <c r="X1675" s="4" t="str">
        <f t="shared" si="507"/>
        <v/>
      </c>
    </row>
    <row r="1676" spans="1:24" x14ac:dyDescent="0.3">
      <c r="A1676" s="54"/>
      <c r="B1676" s="174" t="s">
        <v>219</v>
      </c>
      <c r="C1676" s="5">
        <f t="shared" si="508"/>
        <v>0</v>
      </c>
      <c r="D1676" s="5">
        <f t="shared" si="511"/>
        <v>0</v>
      </c>
      <c r="E1676" s="5">
        <f t="shared" si="513"/>
        <v>0</v>
      </c>
      <c r="F1676" s="5">
        <f t="shared" si="498"/>
        <v>0</v>
      </c>
      <c r="G1676" s="5">
        <f t="shared" si="501"/>
        <v>0</v>
      </c>
      <c r="H1676" s="5">
        <f t="shared" si="503"/>
        <v>0</v>
      </c>
      <c r="I1676" s="5">
        <f t="shared" si="505"/>
        <v>0</v>
      </c>
      <c r="J1676" s="5" t="str">
        <f t="shared" si="509"/>
        <v/>
      </c>
      <c r="N1676" s="54"/>
      <c r="O1676" s="174" t="s">
        <v>219</v>
      </c>
      <c r="P1676" s="5">
        <f t="shared" si="500"/>
        <v>0</v>
      </c>
      <c r="Q1676" s="5">
        <f t="shared" si="512"/>
        <v>0</v>
      </c>
      <c r="R1676" s="5">
        <f t="shared" si="514"/>
        <v>0</v>
      </c>
      <c r="S1676" s="5">
        <f t="shared" si="499"/>
        <v>0</v>
      </c>
      <c r="T1676" s="5">
        <f t="shared" si="502"/>
        <v>0</v>
      </c>
      <c r="U1676" s="5">
        <f t="shared" si="504"/>
        <v>0</v>
      </c>
      <c r="V1676" s="5">
        <f t="shared" si="506"/>
        <v>0</v>
      </c>
      <c r="W1676" s="5" t="str">
        <f t="shared" si="510"/>
        <v/>
      </c>
      <c r="X1676" s="4" t="str">
        <f t="shared" si="507"/>
        <v/>
      </c>
    </row>
    <row r="1677" spans="1:24" x14ac:dyDescent="0.3">
      <c r="A1677" s="54"/>
      <c r="B1677" s="174" t="s">
        <v>219</v>
      </c>
      <c r="C1677" s="5">
        <f t="shared" si="508"/>
        <v>0</v>
      </c>
      <c r="D1677" s="5">
        <f t="shared" si="511"/>
        <v>0</v>
      </c>
      <c r="E1677" s="5">
        <f t="shared" si="513"/>
        <v>0</v>
      </c>
      <c r="F1677" s="5">
        <f t="shared" si="498"/>
        <v>0</v>
      </c>
      <c r="G1677" s="5">
        <f t="shared" si="501"/>
        <v>0</v>
      </c>
      <c r="H1677" s="5">
        <f t="shared" si="503"/>
        <v>0</v>
      </c>
      <c r="I1677" s="5">
        <f t="shared" si="505"/>
        <v>0</v>
      </c>
      <c r="J1677" s="5" t="str">
        <f t="shared" si="509"/>
        <v/>
      </c>
      <c r="N1677" s="54"/>
      <c r="O1677" s="174" t="s">
        <v>219</v>
      </c>
      <c r="P1677" s="5">
        <f t="shared" si="500"/>
        <v>0</v>
      </c>
      <c r="Q1677" s="5">
        <f t="shared" si="512"/>
        <v>0</v>
      </c>
      <c r="R1677" s="5">
        <f t="shared" si="514"/>
        <v>0</v>
      </c>
      <c r="S1677" s="5">
        <f t="shared" si="499"/>
        <v>0</v>
      </c>
      <c r="T1677" s="5">
        <f t="shared" si="502"/>
        <v>0</v>
      </c>
      <c r="U1677" s="5">
        <f t="shared" si="504"/>
        <v>0</v>
      </c>
      <c r="V1677" s="5">
        <f t="shared" si="506"/>
        <v>0</v>
      </c>
      <c r="W1677" s="5" t="str">
        <f t="shared" si="510"/>
        <v/>
      </c>
      <c r="X1677" s="4" t="str">
        <f t="shared" si="507"/>
        <v/>
      </c>
    </row>
    <row r="1678" spans="1:24" x14ac:dyDescent="0.3">
      <c r="A1678" s="54"/>
      <c r="B1678" s="174" t="s">
        <v>219</v>
      </c>
      <c r="C1678" s="5">
        <f t="shared" si="508"/>
        <v>0</v>
      </c>
      <c r="D1678" s="5">
        <f t="shared" si="511"/>
        <v>0</v>
      </c>
      <c r="E1678" s="5">
        <f t="shared" si="513"/>
        <v>0</v>
      </c>
      <c r="F1678" s="5">
        <f t="shared" ref="F1678:F1741" si="515">IF(ISNUMBER(B1666),(IFERROR((B1678/B1666)-1,0)),0)</f>
        <v>0</v>
      </c>
      <c r="G1678" s="5">
        <f t="shared" si="501"/>
        <v>0</v>
      </c>
      <c r="H1678" s="5">
        <f t="shared" si="503"/>
        <v>0</v>
      </c>
      <c r="I1678" s="5">
        <f t="shared" si="505"/>
        <v>0</v>
      </c>
      <c r="J1678" s="5" t="str">
        <f t="shared" si="509"/>
        <v/>
      </c>
      <c r="N1678" s="54"/>
      <c r="O1678" s="174" t="s">
        <v>219</v>
      </c>
      <c r="P1678" s="5">
        <f t="shared" si="500"/>
        <v>0</v>
      </c>
      <c r="Q1678" s="5">
        <f t="shared" si="512"/>
        <v>0</v>
      </c>
      <c r="R1678" s="5">
        <f t="shared" si="514"/>
        <v>0</v>
      </c>
      <c r="S1678" s="5">
        <f t="shared" ref="S1678:S1741" si="516">IF(ISNUMBER(O1666),(IFERROR((O1678/O1666)-1,0)),0)</f>
        <v>0</v>
      </c>
      <c r="T1678" s="5">
        <f t="shared" si="502"/>
        <v>0</v>
      </c>
      <c r="U1678" s="5">
        <f t="shared" si="504"/>
        <v>0</v>
      </c>
      <c r="V1678" s="5">
        <f t="shared" si="506"/>
        <v>0</v>
      </c>
      <c r="W1678" s="5" t="str">
        <f t="shared" si="510"/>
        <v/>
      </c>
      <c r="X1678" s="4" t="str">
        <f t="shared" si="507"/>
        <v/>
      </c>
    </row>
    <row r="1679" spans="1:24" x14ac:dyDescent="0.3">
      <c r="A1679" s="54"/>
      <c r="B1679" s="174" t="s">
        <v>219</v>
      </c>
      <c r="C1679" s="5">
        <f t="shared" si="508"/>
        <v>0</v>
      </c>
      <c r="D1679" s="5">
        <f t="shared" si="511"/>
        <v>0</v>
      </c>
      <c r="E1679" s="5">
        <f t="shared" si="513"/>
        <v>0</v>
      </c>
      <c r="F1679" s="5">
        <f t="shared" si="515"/>
        <v>0</v>
      </c>
      <c r="G1679" s="5">
        <f t="shared" si="501"/>
        <v>0</v>
      </c>
      <c r="H1679" s="5">
        <f t="shared" si="503"/>
        <v>0</v>
      </c>
      <c r="I1679" s="5">
        <f t="shared" si="505"/>
        <v>0</v>
      </c>
      <c r="J1679" s="5" t="str">
        <f t="shared" si="509"/>
        <v/>
      </c>
      <c r="N1679" s="54"/>
      <c r="O1679" s="174" t="s">
        <v>219</v>
      </c>
      <c r="P1679" s="5">
        <f t="shared" si="500"/>
        <v>0</v>
      </c>
      <c r="Q1679" s="5">
        <f t="shared" si="512"/>
        <v>0</v>
      </c>
      <c r="R1679" s="5">
        <f t="shared" si="514"/>
        <v>0</v>
      </c>
      <c r="S1679" s="5">
        <f t="shared" si="516"/>
        <v>0</v>
      </c>
      <c r="T1679" s="5">
        <f t="shared" si="502"/>
        <v>0</v>
      </c>
      <c r="U1679" s="5">
        <f t="shared" si="504"/>
        <v>0</v>
      </c>
      <c r="V1679" s="5">
        <f t="shared" si="506"/>
        <v>0</v>
      </c>
      <c r="W1679" s="5" t="str">
        <f t="shared" si="510"/>
        <v/>
      </c>
      <c r="X1679" s="4" t="str">
        <f t="shared" si="507"/>
        <v/>
      </c>
    </row>
    <row r="1680" spans="1:24" x14ac:dyDescent="0.3">
      <c r="A1680" s="54"/>
      <c r="B1680" s="174" t="s">
        <v>219</v>
      </c>
      <c r="C1680" s="5">
        <f t="shared" si="508"/>
        <v>0</v>
      </c>
      <c r="D1680" s="5">
        <f t="shared" si="511"/>
        <v>0</v>
      </c>
      <c r="E1680" s="5">
        <f t="shared" si="513"/>
        <v>0</v>
      </c>
      <c r="F1680" s="5">
        <f t="shared" si="515"/>
        <v>0</v>
      </c>
      <c r="G1680" s="5">
        <f t="shared" si="501"/>
        <v>0</v>
      </c>
      <c r="H1680" s="5">
        <f t="shared" si="503"/>
        <v>0</v>
      </c>
      <c r="I1680" s="5">
        <f t="shared" si="505"/>
        <v>0</v>
      </c>
      <c r="J1680" s="5" t="str">
        <f t="shared" si="509"/>
        <v/>
      </c>
      <c r="N1680" s="54"/>
      <c r="O1680" s="174" t="s">
        <v>219</v>
      </c>
      <c r="P1680" s="5">
        <f t="shared" si="500"/>
        <v>0</v>
      </c>
      <c r="Q1680" s="5">
        <f t="shared" si="512"/>
        <v>0</v>
      </c>
      <c r="R1680" s="5">
        <f t="shared" si="514"/>
        <v>0</v>
      </c>
      <c r="S1680" s="5">
        <f t="shared" si="516"/>
        <v>0</v>
      </c>
      <c r="T1680" s="5">
        <f t="shared" si="502"/>
        <v>0</v>
      </c>
      <c r="U1680" s="5">
        <f t="shared" si="504"/>
        <v>0</v>
      </c>
      <c r="V1680" s="5">
        <f t="shared" si="506"/>
        <v>0</v>
      </c>
      <c r="W1680" s="5" t="str">
        <f t="shared" si="510"/>
        <v/>
      </c>
      <c r="X1680" s="4" t="str">
        <f t="shared" si="507"/>
        <v/>
      </c>
    </row>
    <row r="1681" spans="1:24" x14ac:dyDescent="0.3">
      <c r="A1681" s="54"/>
      <c r="B1681" s="174" t="s">
        <v>219</v>
      </c>
      <c r="C1681" s="5">
        <f t="shared" si="508"/>
        <v>0</v>
      </c>
      <c r="D1681" s="5">
        <f t="shared" si="511"/>
        <v>0</v>
      </c>
      <c r="E1681" s="5">
        <f t="shared" si="513"/>
        <v>0</v>
      </c>
      <c r="F1681" s="5">
        <f t="shared" si="515"/>
        <v>0</v>
      </c>
      <c r="G1681" s="5">
        <f t="shared" si="501"/>
        <v>0</v>
      </c>
      <c r="H1681" s="5">
        <f t="shared" si="503"/>
        <v>0</v>
      </c>
      <c r="I1681" s="5">
        <f t="shared" si="505"/>
        <v>0</v>
      </c>
      <c r="J1681" s="5" t="str">
        <f t="shared" si="509"/>
        <v/>
      </c>
      <c r="N1681" s="54"/>
      <c r="O1681" s="174" t="s">
        <v>219</v>
      </c>
      <c r="P1681" s="5">
        <f t="shared" si="500"/>
        <v>0</v>
      </c>
      <c r="Q1681" s="5">
        <f t="shared" si="512"/>
        <v>0</v>
      </c>
      <c r="R1681" s="5">
        <f t="shared" si="514"/>
        <v>0</v>
      </c>
      <c r="S1681" s="5">
        <f t="shared" si="516"/>
        <v>0</v>
      </c>
      <c r="T1681" s="5">
        <f t="shared" si="502"/>
        <v>0</v>
      </c>
      <c r="U1681" s="5">
        <f t="shared" si="504"/>
        <v>0</v>
      </c>
      <c r="V1681" s="5">
        <f t="shared" si="506"/>
        <v>0</v>
      </c>
      <c r="W1681" s="5" t="str">
        <f t="shared" si="510"/>
        <v/>
      </c>
      <c r="X1681" s="4" t="str">
        <f t="shared" si="507"/>
        <v/>
      </c>
    </row>
    <row r="1682" spans="1:24" x14ac:dyDescent="0.3">
      <c r="A1682" s="54"/>
      <c r="B1682" s="174" t="s">
        <v>219</v>
      </c>
      <c r="C1682" s="5">
        <f t="shared" si="508"/>
        <v>0</v>
      </c>
      <c r="D1682" s="5">
        <f t="shared" si="511"/>
        <v>0</v>
      </c>
      <c r="E1682" s="5">
        <f t="shared" si="513"/>
        <v>0</v>
      </c>
      <c r="F1682" s="5">
        <f t="shared" si="515"/>
        <v>0</v>
      </c>
      <c r="G1682" s="5">
        <f t="shared" si="501"/>
        <v>0</v>
      </c>
      <c r="H1682" s="5">
        <f t="shared" si="503"/>
        <v>0</v>
      </c>
      <c r="I1682" s="5">
        <f t="shared" si="505"/>
        <v>0</v>
      </c>
      <c r="J1682" s="5" t="str">
        <f t="shared" si="509"/>
        <v/>
      </c>
      <c r="N1682" s="54"/>
      <c r="O1682" s="174" t="s">
        <v>219</v>
      </c>
      <c r="P1682" s="5">
        <f t="shared" ref="P1682:P1745" si="517">IFERROR((O1682/O1681)-1,0)</f>
        <v>0</v>
      </c>
      <c r="Q1682" s="5">
        <f t="shared" si="512"/>
        <v>0</v>
      </c>
      <c r="R1682" s="5">
        <f t="shared" si="514"/>
        <v>0</v>
      </c>
      <c r="S1682" s="5">
        <f t="shared" si="516"/>
        <v>0</v>
      </c>
      <c r="T1682" s="5">
        <f t="shared" si="502"/>
        <v>0</v>
      </c>
      <c r="U1682" s="5">
        <f t="shared" si="504"/>
        <v>0</v>
      </c>
      <c r="V1682" s="5">
        <f t="shared" si="506"/>
        <v>0</v>
      </c>
      <c r="W1682" s="5" t="str">
        <f t="shared" si="510"/>
        <v/>
      </c>
      <c r="X1682" s="4" t="str">
        <f t="shared" si="507"/>
        <v/>
      </c>
    </row>
    <row r="1683" spans="1:24" x14ac:dyDescent="0.3">
      <c r="A1683" s="54"/>
      <c r="B1683" s="174" t="s">
        <v>219</v>
      </c>
      <c r="C1683" s="5">
        <f t="shared" si="508"/>
        <v>0</v>
      </c>
      <c r="D1683" s="5">
        <f t="shared" si="511"/>
        <v>0</v>
      </c>
      <c r="E1683" s="5">
        <f t="shared" si="513"/>
        <v>0</v>
      </c>
      <c r="F1683" s="5">
        <f t="shared" si="515"/>
        <v>0</v>
      </c>
      <c r="G1683" s="5">
        <f t="shared" si="501"/>
        <v>0</v>
      </c>
      <c r="H1683" s="5">
        <f t="shared" si="503"/>
        <v>0</v>
      </c>
      <c r="I1683" s="5">
        <f t="shared" si="505"/>
        <v>0</v>
      </c>
      <c r="J1683" s="5" t="str">
        <f t="shared" si="509"/>
        <v/>
      </c>
      <c r="N1683" s="54"/>
      <c r="O1683" s="174" t="s">
        <v>219</v>
      </c>
      <c r="P1683" s="5">
        <f t="shared" si="517"/>
        <v>0</v>
      </c>
      <c r="Q1683" s="5">
        <f t="shared" si="512"/>
        <v>0</v>
      </c>
      <c r="R1683" s="5">
        <f t="shared" si="514"/>
        <v>0</v>
      </c>
      <c r="S1683" s="5">
        <f t="shared" si="516"/>
        <v>0</v>
      </c>
      <c r="T1683" s="5">
        <f t="shared" si="502"/>
        <v>0</v>
      </c>
      <c r="U1683" s="5">
        <f t="shared" si="504"/>
        <v>0</v>
      </c>
      <c r="V1683" s="5">
        <f t="shared" si="506"/>
        <v>0</v>
      </c>
      <c r="W1683" s="5" t="str">
        <f t="shared" si="510"/>
        <v/>
      </c>
      <c r="X1683" s="4" t="str">
        <f t="shared" si="507"/>
        <v/>
      </c>
    </row>
    <row r="1684" spans="1:24" x14ac:dyDescent="0.3">
      <c r="A1684" s="54"/>
      <c r="B1684" s="174" t="s">
        <v>219</v>
      </c>
      <c r="C1684" s="5">
        <f t="shared" si="508"/>
        <v>0</v>
      </c>
      <c r="D1684" s="5">
        <f t="shared" si="511"/>
        <v>0</v>
      </c>
      <c r="E1684" s="5">
        <f t="shared" si="513"/>
        <v>0</v>
      </c>
      <c r="F1684" s="5">
        <f t="shared" si="515"/>
        <v>0</v>
      </c>
      <c r="G1684" s="5">
        <f t="shared" si="501"/>
        <v>0</v>
      </c>
      <c r="H1684" s="5">
        <f t="shared" si="503"/>
        <v>0</v>
      </c>
      <c r="I1684" s="5">
        <f t="shared" si="505"/>
        <v>0</v>
      </c>
      <c r="J1684" s="5" t="str">
        <f t="shared" si="509"/>
        <v/>
      </c>
      <c r="N1684" s="54"/>
      <c r="O1684" s="174" t="s">
        <v>219</v>
      </c>
      <c r="P1684" s="5">
        <f t="shared" si="517"/>
        <v>0</v>
      </c>
      <c r="Q1684" s="5">
        <f t="shared" si="512"/>
        <v>0</v>
      </c>
      <c r="R1684" s="5">
        <f t="shared" si="514"/>
        <v>0</v>
      </c>
      <c r="S1684" s="5">
        <f t="shared" si="516"/>
        <v>0</v>
      </c>
      <c r="T1684" s="5">
        <f t="shared" si="502"/>
        <v>0</v>
      </c>
      <c r="U1684" s="5">
        <f t="shared" si="504"/>
        <v>0</v>
      </c>
      <c r="V1684" s="5">
        <f t="shared" si="506"/>
        <v>0</v>
      </c>
      <c r="W1684" s="5" t="str">
        <f t="shared" si="510"/>
        <v/>
      </c>
      <c r="X1684" s="4" t="str">
        <f t="shared" si="507"/>
        <v/>
      </c>
    </row>
    <row r="1685" spans="1:24" x14ac:dyDescent="0.3">
      <c r="A1685" s="54"/>
      <c r="B1685" s="174" t="s">
        <v>219</v>
      </c>
      <c r="C1685" s="5">
        <f t="shared" si="508"/>
        <v>0</v>
      </c>
      <c r="D1685" s="5">
        <f t="shared" si="511"/>
        <v>0</v>
      </c>
      <c r="E1685" s="5">
        <f t="shared" si="513"/>
        <v>0</v>
      </c>
      <c r="F1685" s="5">
        <f t="shared" si="515"/>
        <v>0</v>
      </c>
      <c r="G1685" s="5">
        <f t="shared" si="501"/>
        <v>0</v>
      </c>
      <c r="H1685" s="5">
        <f t="shared" si="503"/>
        <v>0</v>
      </c>
      <c r="I1685" s="5">
        <f t="shared" si="505"/>
        <v>0</v>
      </c>
      <c r="J1685" s="5" t="str">
        <f t="shared" si="509"/>
        <v/>
      </c>
      <c r="N1685" s="54"/>
      <c r="O1685" s="174" t="s">
        <v>219</v>
      </c>
      <c r="P1685" s="5">
        <f t="shared" si="517"/>
        <v>0</v>
      </c>
      <c r="Q1685" s="5">
        <f t="shared" si="512"/>
        <v>0</v>
      </c>
      <c r="R1685" s="5">
        <f t="shared" si="514"/>
        <v>0</v>
      </c>
      <c r="S1685" s="5">
        <f t="shared" si="516"/>
        <v>0</v>
      </c>
      <c r="T1685" s="5">
        <f t="shared" si="502"/>
        <v>0</v>
      </c>
      <c r="U1685" s="5">
        <f t="shared" si="504"/>
        <v>0</v>
      </c>
      <c r="V1685" s="5">
        <f t="shared" si="506"/>
        <v>0</v>
      </c>
      <c r="W1685" s="5" t="str">
        <f t="shared" si="510"/>
        <v/>
      </c>
      <c r="X1685" s="4" t="str">
        <f t="shared" si="507"/>
        <v/>
      </c>
    </row>
    <row r="1686" spans="1:24" x14ac:dyDescent="0.3">
      <c r="A1686" s="54"/>
      <c r="B1686" s="174" t="s">
        <v>219</v>
      </c>
      <c r="C1686" s="5">
        <f t="shared" si="508"/>
        <v>0</v>
      </c>
      <c r="D1686" s="5">
        <f t="shared" si="511"/>
        <v>0</v>
      </c>
      <c r="E1686" s="5">
        <f t="shared" si="513"/>
        <v>0</v>
      </c>
      <c r="F1686" s="5">
        <f t="shared" si="515"/>
        <v>0</v>
      </c>
      <c r="G1686" s="5">
        <f t="shared" si="501"/>
        <v>0</v>
      </c>
      <c r="H1686" s="5">
        <f t="shared" si="503"/>
        <v>0</v>
      </c>
      <c r="I1686" s="5">
        <f t="shared" si="505"/>
        <v>0</v>
      </c>
      <c r="J1686" s="5" t="str">
        <f t="shared" si="509"/>
        <v/>
      </c>
      <c r="N1686" s="54"/>
      <c r="O1686" s="174" t="s">
        <v>219</v>
      </c>
      <c r="P1686" s="5">
        <f t="shared" si="517"/>
        <v>0</v>
      </c>
      <c r="Q1686" s="5">
        <f t="shared" si="512"/>
        <v>0</v>
      </c>
      <c r="R1686" s="5">
        <f t="shared" si="514"/>
        <v>0</v>
      </c>
      <c r="S1686" s="5">
        <f t="shared" si="516"/>
        <v>0</v>
      </c>
      <c r="T1686" s="5">
        <f t="shared" si="502"/>
        <v>0</v>
      </c>
      <c r="U1686" s="5">
        <f t="shared" si="504"/>
        <v>0</v>
      </c>
      <c r="V1686" s="5">
        <f t="shared" si="506"/>
        <v>0</v>
      </c>
      <c r="W1686" s="5" t="str">
        <f t="shared" si="510"/>
        <v/>
      </c>
      <c r="X1686" s="4" t="str">
        <f t="shared" si="507"/>
        <v/>
      </c>
    </row>
    <row r="1687" spans="1:24" x14ac:dyDescent="0.3">
      <c r="A1687" s="54"/>
      <c r="B1687" s="174" t="s">
        <v>219</v>
      </c>
      <c r="C1687" s="5">
        <f t="shared" si="508"/>
        <v>0</v>
      </c>
      <c r="D1687" s="5">
        <f t="shared" si="511"/>
        <v>0</v>
      </c>
      <c r="E1687" s="5">
        <f t="shared" si="513"/>
        <v>0</v>
      </c>
      <c r="F1687" s="5">
        <f t="shared" si="515"/>
        <v>0</v>
      </c>
      <c r="G1687" s="5">
        <f t="shared" si="501"/>
        <v>0</v>
      </c>
      <c r="H1687" s="5">
        <f t="shared" si="503"/>
        <v>0</v>
      </c>
      <c r="I1687" s="5">
        <f t="shared" si="505"/>
        <v>0</v>
      </c>
      <c r="J1687" s="5" t="str">
        <f t="shared" si="509"/>
        <v/>
      </c>
      <c r="N1687" s="54"/>
      <c r="O1687" s="174" t="s">
        <v>219</v>
      </c>
      <c r="P1687" s="5">
        <f t="shared" si="517"/>
        <v>0</v>
      </c>
      <c r="Q1687" s="5">
        <f t="shared" si="512"/>
        <v>0</v>
      </c>
      <c r="R1687" s="5">
        <f t="shared" si="514"/>
        <v>0</v>
      </c>
      <c r="S1687" s="5">
        <f t="shared" si="516"/>
        <v>0</v>
      </c>
      <c r="T1687" s="5">
        <f t="shared" si="502"/>
        <v>0</v>
      </c>
      <c r="U1687" s="5">
        <f t="shared" si="504"/>
        <v>0</v>
      </c>
      <c r="V1687" s="5">
        <f t="shared" si="506"/>
        <v>0</v>
      </c>
      <c r="W1687" s="5" t="str">
        <f t="shared" si="510"/>
        <v/>
      </c>
      <c r="X1687" s="4" t="str">
        <f t="shared" si="507"/>
        <v/>
      </c>
    </row>
    <row r="1688" spans="1:24" x14ac:dyDescent="0.3">
      <c r="A1688" s="54"/>
      <c r="B1688" s="174" t="s">
        <v>219</v>
      </c>
      <c r="C1688" s="5">
        <f t="shared" si="508"/>
        <v>0</v>
      </c>
      <c r="D1688" s="5">
        <f t="shared" si="511"/>
        <v>0</v>
      </c>
      <c r="E1688" s="5">
        <f t="shared" si="513"/>
        <v>0</v>
      </c>
      <c r="F1688" s="5">
        <f t="shared" si="515"/>
        <v>0</v>
      </c>
      <c r="G1688" s="5">
        <f t="shared" si="501"/>
        <v>0</v>
      </c>
      <c r="H1688" s="5">
        <f t="shared" si="503"/>
        <v>0</v>
      </c>
      <c r="I1688" s="5">
        <f t="shared" si="505"/>
        <v>0</v>
      </c>
      <c r="J1688" s="5" t="str">
        <f t="shared" si="509"/>
        <v/>
      </c>
      <c r="N1688" s="54"/>
      <c r="O1688" s="174" t="s">
        <v>219</v>
      </c>
      <c r="P1688" s="5">
        <f t="shared" si="517"/>
        <v>0</v>
      </c>
      <c r="Q1688" s="5">
        <f t="shared" si="512"/>
        <v>0</v>
      </c>
      <c r="R1688" s="5">
        <f t="shared" si="514"/>
        <v>0</v>
      </c>
      <c r="S1688" s="5">
        <f t="shared" si="516"/>
        <v>0</v>
      </c>
      <c r="T1688" s="5">
        <f t="shared" si="502"/>
        <v>0</v>
      </c>
      <c r="U1688" s="5">
        <f t="shared" si="504"/>
        <v>0</v>
      </c>
      <c r="V1688" s="5">
        <f t="shared" si="506"/>
        <v>0</v>
      </c>
      <c r="W1688" s="5" t="str">
        <f t="shared" si="510"/>
        <v/>
      </c>
      <c r="X1688" s="4" t="str">
        <f t="shared" si="507"/>
        <v/>
      </c>
    </row>
    <row r="1689" spans="1:24" x14ac:dyDescent="0.3">
      <c r="A1689" s="54"/>
      <c r="B1689" s="174" t="s">
        <v>219</v>
      </c>
      <c r="C1689" s="5">
        <f t="shared" si="508"/>
        <v>0</v>
      </c>
      <c r="D1689" s="5">
        <f t="shared" si="511"/>
        <v>0</v>
      </c>
      <c r="E1689" s="5">
        <f t="shared" si="513"/>
        <v>0</v>
      </c>
      <c r="F1689" s="5">
        <f t="shared" si="515"/>
        <v>0</v>
      </c>
      <c r="G1689" s="5">
        <f t="shared" si="501"/>
        <v>0</v>
      </c>
      <c r="H1689" s="5">
        <f t="shared" si="503"/>
        <v>0</v>
      </c>
      <c r="I1689" s="5">
        <f t="shared" si="505"/>
        <v>0</v>
      </c>
      <c r="J1689" s="5" t="str">
        <f t="shared" si="509"/>
        <v/>
      </c>
      <c r="N1689" s="54"/>
      <c r="O1689" s="174" t="s">
        <v>219</v>
      </c>
      <c r="P1689" s="5">
        <f t="shared" si="517"/>
        <v>0</v>
      </c>
      <c r="Q1689" s="5">
        <f t="shared" si="512"/>
        <v>0</v>
      </c>
      <c r="R1689" s="5">
        <f t="shared" si="514"/>
        <v>0</v>
      </c>
      <c r="S1689" s="5">
        <f t="shared" si="516"/>
        <v>0</v>
      </c>
      <c r="T1689" s="5">
        <f t="shared" si="502"/>
        <v>0</v>
      </c>
      <c r="U1689" s="5">
        <f t="shared" si="504"/>
        <v>0</v>
      </c>
      <c r="V1689" s="5">
        <f t="shared" si="506"/>
        <v>0</v>
      </c>
      <c r="W1689" s="5" t="str">
        <f t="shared" si="510"/>
        <v/>
      </c>
      <c r="X1689" s="4" t="str">
        <f t="shared" si="507"/>
        <v/>
      </c>
    </row>
    <row r="1690" spans="1:24" x14ac:dyDescent="0.3">
      <c r="A1690" s="54"/>
      <c r="B1690" s="174" t="s">
        <v>219</v>
      </c>
      <c r="C1690" s="5">
        <f t="shared" si="508"/>
        <v>0</v>
      </c>
      <c r="D1690" s="5">
        <f t="shared" si="511"/>
        <v>0</v>
      </c>
      <c r="E1690" s="5">
        <f t="shared" si="513"/>
        <v>0</v>
      </c>
      <c r="F1690" s="5">
        <f t="shared" si="515"/>
        <v>0</v>
      </c>
      <c r="G1690" s="5">
        <f t="shared" si="501"/>
        <v>0</v>
      </c>
      <c r="H1690" s="5">
        <f t="shared" si="503"/>
        <v>0</v>
      </c>
      <c r="I1690" s="5">
        <f t="shared" si="505"/>
        <v>0</v>
      </c>
      <c r="J1690" s="5" t="str">
        <f t="shared" si="509"/>
        <v/>
      </c>
      <c r="N1690" s="54"/>
      <c r="O1690" s="174" t="s">
        <v>219</v>
      </c>
      <c r="P1690" s="5">
        <f t="shared" si="517"/>
        <v>0</v>
      </c>
      <c r="Q1690" s="5">
        <f t="shared" si="512"/>
        <v>0</v>
      </c>
      <c r="R1690" s="5">
        <f t="shared" si="514"/>
        <v>0</v>
      </c>
      <c r="S1690" s="5">
        <f t="shared" si="516"/>
        <v>0</v>
      </c>
      <c r="T1690" s="5">
        <f t="shared" si="502"/>
        <v>0</v>
      </c>
      <c r="U1690" s="5">
        <f t="shared" si="504"/>
        <v>0</v>
      </c>
      <c r="V1690" s="5">
        <f t="shared" si="506"/>
        <v>0</v>
      </c>
      <c r="W1690" s="5" t="str">
        <f t="shared" si="510"/>
        <v/>
      </c>
      <c r="X1690" s="4" t="str">
        <f t="shared" si="507"/>
        <v/>
      </c>
    </row>
    <row r="1691" spans="1:24" x14ac:dyDescent="0.3">
      <c r="A1691" s="54"/>
      <c r="B1691" s="174" t="s">
        <v>219</v>
      </c>
      <c r="C1691" s="5">
        <f t="shared" si="508"/>
        <v>0</v>
      </c>
      <c r="D1691" s="5">
        <f t="shared" si="511"/>
        <v>0</v>
      </c>
      <c r="E1691" s="5">
        <f t="shared" si="513"/>
        <v>0</v>
      </c>
      <c r="F1691" s="5">
        <f t="shared" si="515"/>
        <v>0</v>
      </c>
      <c r="G1691" s="5">
        <f t="shared" si="501"/>
        <v>0</v>
      </c>
      <c r="H1691" s="5">
        <f t="shared" si="503"/>
        <v>0</v>
      </c>
      <c r="I1691" s="5">
        <f t="shared" si="505"/>
        <v>0</v>
      </c>
      <c r="J1691" s="5" t="str">
        <f t="shared" si="509"/>
        <v/>
      </c>
      <c r="N1691" s="54"/>
      <c r="O1691" s="174" t="s">
        <v>219</v>
      </c>
      <c r="P1691" s="5">
        <f t="shared" si="517"/>
        <v>0</v>
      </c>
      <c r="Q1691" s="5">
        <f t="shared" si="512"/>
        <v>0</v>
      </c>
      <c r="R1691" s="5">
        <f t="shared" si="514"/>
        <v>0</v>
      </c>
      <c r="S1691" s="5">
        <f t="shared" si="516"/>
        <v>0</v>
      </c>
      <c r="T1691" s="5">
        <f t="shared" si="502"/>
        <v>0</v>
      </c>
      <c r="U1691" s="5">
        <f t="shared" si="504"/>
        <v>0</v>
      </c>
      <c r="V1691" s="5">
        <f t="shared" si="506"/>
        <v>0</v>
      </c>
      <c r="W1691" s="5" t="str">
        <f t="shared" si="510"/>
        <v/>
      </c>
      <c r="X1691" s="4" t="str">
        <f t="shared" si="507"/>
        <v/>
      </c>
    </row>
    <row r="1692" spans="1:24" x14ac:dyDescent="0.3">
      <c r="A1692" s="54"/>
      <c r="B1692" s="174" t="s">
        <v>219</v>
      </c>
      <c r="C1692" s="5">
        <f t="shared" si="508"/>
        <v>0</v>
      </c>
      <c r="D1692" s="5">
        <f t="shared" si="511"/>
        <v>0</v>
      </c>
      <c r="E1692" s="5">
        <f t="shared" si="513"/>
        <v>0</v>
      </c>
      <c r="F1692" s="5">
        <f t="shared" si="515"/>
        <v>0</v>
      </c>
      <c r="G1692" s="5">
        <f t="shared" si="501"/>
        <v>0</v>
      </c>
      <c r="H1692" s="5">
        <f t="shared" si="503"/>
        <v>0</v>
      </c>
      <c r="I1692" s="5">
        <f t="shared" si="505"/>
        <v>0</v>
      </c>
      <c r="J1692" s="5" t="str">
        <f t="shared" si="509"/>
        <v/>
      </c>
      <c r="N1692" s="54"/>
      <c r="O1692" s="174" t="s">
        <v>219</v>
      </c>
      <c r="P1692" s="5">
        <f t="shared" si="517"/>
        <v>0</v>
      </c>
      <c r="Q1692" s="5">
        <f t="shared" si="512"/>
        <v>0</v>
      </c>
      <c r="R1692" s="5">
        <f t="shared" si="514"/>
        <v>0</v>
      </c>
      <c r="S1692" s="5">
        <f t="shared" si="516"/>
        <v>0</v>
      </c>
      <c r="T1692" s="5">
        <f t="shared" si="502"/>
        <v>0</v>
      </c>
      <c r="U1692" s="5">
        <f t="shared" si="504"/>
        <v>0</v>
      </c>
      <c r="V1692" s="5">
        <f t="shared" si="506"/>
        <v>0</v>
      </c>
      <c r="W1692" s="5" t="str">
        <f t="shared" si="510"/>
        <v/>
      </c>
      <c r="X1692" s="4" t="str">
        <f t="shared" si="507"/>
        <v/>
      </c>
    </row>
    <row r="1693" spans="1:24" x14ac:dyDescent="0.3">
      <c r="A1693" s="54"/>
      <c r="B1693" s="174" t="s">
        <v>219</v>
      </c>
      <c r="C1693" s="5">
        <f t="shared" si="508"/>
        <v>0</v>
      </c>
      <c r="D1693" s="5">
        <f t="shared" si="511"/>
        <v>0</v>
      </c>
      <c r="E1693" s="5">
        <f t="shared" si="513"/>
        <v>0</v>
      </c>
      <c r="F1693" s="5">
        <f t="shared" si="515"/>
        <v>0</v>
      </c>
      <c r="G1693" s="5">
        <f t="shared" si="501"/>
        <v>0</v>
      </c>
      <c r="H1693" s="5">
        <f t="shared" si="503"/>
        <v>0</v>
      </c>
      <c r="I1693" s="5">
        <f t="shared" si="505"/>
        <v>0</v>
      </c>
      <c r="J1693" s="5" t="str">
        <f t="shared" si="509"/>
        <v/>
      </c>
      <c r="N1693" s="54"/>
      <c r="O1693" s="174" t="s">
        <v>219</v>
      </c>
      <c r="P1693" s="5">
        <f t="shared" si="517"/>
        <v>0</v>
      </c>
      <c r="Q1693" s="5">
        <f t="shared" si="512"/>
        <v>0</v>
      </c>
      <c r="R1693" s="5">
        <f t="shared" si="514"/>
        <v>0</v>
      </c>
      <c r="S1693" s="5">
        <f t="shared" si="516"/>
        <v>0</v>
      </c>
      <c r="T1693" s="5">
        <f t="shared" si="502"/>
        <v>0</v>
      </c>
      <c r="U1693" s="5">
        <f t="shared" si="504"/>
        <v>0</v>
      </c>
      <c r="V1693" s="5">
        <f t="shared" si="506"/>
        <v>0</v>
      </c>
      <c r="W1693" s="5" t="str">
        <f t="shared" si="510"/>
        <v/>
      </c>
      <c r="X1693" s="4" t="str">
        <f t="shared" si="507"/>
        <v/>
      </c>
    </row>
    <row r="1694" spans="1:24" x14ac:dyDescent="0.3">
      <c r="A1694" s="54"/>
      <c r="B1694" s="174" t="s">
        <v>219</v>
      </c>
      <c r="C1694" s="5">
        <f t="shared" si="508"/>
        <v>0</v>
      </c>
      <c r="D1694" s="5">
        <f t="shared" si="511"/>
        <v>0</v>
      </c>
      <c r="E1694" s="5">
        <f t="shared" si="513"/>
        <v>0</v>
      </c>
      <c r="F1694" s="5">
        <f t="shared" si="515"/>
        <v>0</v>
      </c>
      <c r="G1694" s="5">
        <f t="shared" si="501"/>
        <v>0</v>
      </c>
      <c r="H1694" s="5">
        <f t="shared" si="503"/>
        <v>0</v>
      </c>
      <c r="I1694" s="5">
        <f t="shared" si="505"/>
        <v>0</v>
      </c>
      <c r="J1694" s="5" t="str">
        <f t="shared" si="509"/>
        <v/>
      </c>
      <c r="N1694" s="54"/>
      <c r="O1694" s="174" t="s">
        <v>219</v>
      </c>
      <c r="P1694" s="5">
        <f t="shared" si="517"/>
        <v>0</v>
      </c>
      <c r="Q1694" s="5">
        <f t="shared" si="512"/>
        <v>0</v>
      </c>
      <c r="R1694" s="5">
        <f t="shared" si="514"/>
        <v>0</v>
      </c>
      <c r="S1694" s="5">
        <f t="shared" si="516"/>
        <v>0</v>
      </c>
      <c r="T1694" s="5">
        <f t="shared" si="502"/>
        <v>0</v>
      </c>
      <c r="U1694" s="5">
        <f t="shared" si="504"/>
        <v>0</v>
      </c>
      <c r="V1694" s="5">
        <f t="shared" si="506"/>
        <v>0</v>
      </c>
      <c r="W1694" s="5" t="str">
        <f t="shared" si="510"/>
        <v/>
      </c>
      <c r="X1694" s="4" t="str">
        <f t="shared" si="507"/>
        <v/>
      </c>
    </row>
    <row r="1695" spans="1:24" x14ac:dyDescent="0.3">
      <c r="A1695" s="54"/>
      <c r="B1695" s="174" t="s">
        <v>219</v>
      </c>
      <c r="C1695" s="5">
        <f t="shared" si="508"/>
        <v>0</v>
      </c>
      <c r="D1695" s="5">
        <f t="shared" si="511"/>
        <v>0</v>
      </c>
      <c r="E1695" s="5">
        <f t="shared" si="513"/>
        <v>0</v>
      </c>
      <c r="F1695" s="5">
        <f t="shared" si="515"/>
        <v>0</v>
      </c>
      <c r="G1695" s="5">
        <f t="shared" si="501"/>
        <v>0</v>
      </c>
      <c r="H1695" s="5">
        <f t="shared" si="503"/>
        <v>0</v>
      </c>
      <c r="I1695" s="5">
        <f t="shared" si="505"/>
        <v>0</v>
      </c>
      <c r="J1695" s="5" t="str">
        <f t="shared" si="509"/>
        <v/>
      </c>
      <c r="N1695" s="54"/>
      <c r="O1695" s="174" t="s">
        <v>219</v>
      </c>
      <c r="P1695" s="5">
        <f t="shared" si="517"/>
        <v>0</v>
      </c>
      <c r="Q1695" s="5">
        <f t="shared" si="512"/>
        <v>0</v>
      </c>
      <c r="R1695" s="5">
        <f t="shared" si="514"/>
        <v>0</v>
      </c>
      <c r="S1695" s="5">
        <f t="shared" si="516"/>
        <v>0</v>
      </c>
      <c r="T1695" s="5">
        <f t="shared" si="502"/>
        <v>0</v>
      </c>
      <c r="U1695" s="5">
        <f t="shared" si="504"/>
        <v>0</v>
      </c>
      <c r="V1695" s="5">
        <f t="shared" si="506"/>
        <v>0</v>
      </c>
      <c r="W1695" s="5" t="str">
        <f t="shared" si="510"/>
        <v/>
      </c>
      <c r="X1695" s="4" t="str">
        <f t="shared" si="507"/>
        <v/>
      </c>
    </row>
    <row r="1696" spans="1:24" x14ac:dyDescent="0.3">
      <c r="A1696" s="54"/>
      <c r="B1696" s="174" t="s">
        <v>219</v>
      </c>
      <c r="C1696" s="5">
        <f t="shared" si="508"/>
        <v>0</v>
      </c>
      <c r="D1696" s="5">
        <f t="shared" si="511"/>
        <v>0</v>
      </c>
      <c r="E1696" s="5">
        <f t="shared" si="513"/>
        <v>0</v>
      </c>
      <c r="F1696" s="5">
        <f t="shared" si="515"/>
        <v>0</v>
      </c>
      <c r="G1696" s="5">
        <f t="shared" si="501"/>
        <v>0</v>
      </c>
      <c r="H1696" s="5">
        <f t="shared" si="503"/>
        <v>0</v>
      </c>
      <c r="I1696" s="5">
        <f t="shared" si="505"/>
        <v>0</v>
      </c>
      <c r="J1696" s="5" t="str">
        <f t="shared" si="509"/>
        <v/>
      </c>
      <c r="N1696" s="54"/>
      <c r="O1696" s="174" t="s">
        <v>219</v>
      </c>
      <c r="P1696" s="5">
        <f t="shared" si="517"/>
        <v>0</v>
      </c>
      <c r="Q1696" s="5">
        <f t="shared" si="512"/>
        <v>0</v>
      </c>
      <c r="R1696" s="5">
        <f t="shared" si="514"/>
        <v>0</v>
      </c>
      <c r="S1696" s="5">
        <f t="shared" si="516"/>
        <v>0</v>
      </c>
      <c r="T1696" s="5">
        <f t="shared" si="502"/>
        <v>0</v>
      </c>
      <c r="U1696" s="5">
        <f t="shared" si="504"/>
        <v>0</v>
      </c>
      <c r="V1696" s="5">
        <f t="shared" si="506"/>
        <v>0</v>
      </c>
      <c r="W1696" s="5" t="str">
        <f t="shared" si="510"/>
        <v/>
      </c>
      <c r="X1696" s="4" t="str">
        <f t="shared" si="507"/>
        <v/>
      </c>
    </row>
    <row r="1697" spans="1:24" x14ac:dyDescent="0.3">
      <c r="A1697" s="54"/>
      <c r="B1697" s="174" t="s">
        <v>219</v>
      </c>
      <c r="C1697" s="5">
        <f t="shared" si="508"/>
        <v>0</v>
      </c>
      <c r="D1697" s="5">
        <f t="shared" si="511"/>
        <v>0</v>
      </c>
      <c r="E1697" s="5">
        <f t="shared" si="513"/>
        <v>0</v>
      </c>
      <c r="F1697" s="5">
        <f t="shared" si="515"/>
        <v>0</v>
      </c>
      <c r="G1697" s="5">
        <f t="shared" si="501"/>
        <v>0</v>
      </c>
      <c r="H1697" s="5">
        <f t="shared" si="503"/>
        <v>0</v>
      </c>
      <c r="I1697" s="5">
        <f t="shared" si="505"/>
        <v>0</v>
      </c>
      <c r="J1697" s="5" t="str">
        <f t="shared" si="509"/>
        <v/>
      </c>
      <c r="N1697" s="54"/>
      <c r="O1697" s="174" t="s">
        <v>219</v>
      </c>
      <c r="P1697" s="5">
        <f t="shared" si="517"/>
        <v>0</v>
      </c>
      <c r="Q1697" s="5">
        <f t="shared" si="512"/>
        <v>0</v>
      </c>
      <c r="R1697" s="5">
        <f t="shared" si="514"/>
        <v>0</v>
      </c>
      <c r="S1697" s="5">
        <f t="shared" si="516"/>
        <v>0</v>
      </c>
      <c r="T1697" s="5">
        <f t="shared" si="502"/>
        <v>0</v>
      </c>
      <c r="U1697" s="5">
        <f t="shared" si="504"/>
        <v>0</v>
      </c>
      <c r="V1697" s="5">
        <f t="shared" si="506"/>
        <v>0</v>
      </c>
      <c r="W1697" s="5" t="str">
        <f t="shared" si="510"/>
        <v/>
      </c>
      <c r="X1697" s="4" t="str">
        <f t="shared" si="507"/>
        <v/>
      </c>
    </row>
    <row r="1698" spans="1:24" x14ac:dyDescent="0.3">
      <c r="A1698" s="54"/>
      <c r="B1698" s="174" t="s">
        <v>219</v>
      </c>
      <c r="C1698" s="5">
        <f t="shared" si="508"/>
        <v>0</v>
      </c>
      <c r="D1698" s="5">
        <f t="shared" si="511"/>
        <v>0</v>
      </c>
      <c r="E1698" s="5">
        <f t="shared" si="513"/>
        <v>0</v>
      </c>
      <c r="F1698" s="5">
        <f t="shared" si="515"/>
        <v>0</v>
      </c>
      <c r="G1698" s="5">
        <f t="shared" si="501"/>
        <v>0</v>
      </c>
      <c r="H1698" s="5">
        <f t="shared" si="503"/>
        <v>0</v>
      </c>
      <c r="I1698" s="5">
        <f t="shared" si="505"/>
        <v>0</v>
      </c>
      <c r="J1698" s="5" t="str">
        <f t="shared" si="509"/>
        <v/>
      </c>
      <c r="N1698" s="54"/>
      <c r="O1698" s="174" t="s">
        <v>219</v>
      </c>
      <c r="P1698" s="5">
        <f t="shared" si="517"/>
        <v>0</v>
      </c>
      <c r="Q1698" s="5">
        <f t="shared" si="512"/>
        <v>0</v>
      </c>
      <c r="R1698" s="5">
        <f t="shared" si="514"/>
        <v>0</v>
      </c>
      <c r="S1698" s="5">
        <f t="shared" si="516"/>
        <v>0</v>
      </c>
      <c r="T1698" s="5">
        <f t="shared" si="502"/>
        <v>0</v>
      </c>
      <c r="U1698" s="5">
        <f t="shared" si="504"/>
        <v>0</v>
      </c>
      <c r="V1698" s="5">
        <f t="shared" si="506"/>
        <v>0</v>
      </c>
      <c r="W1698" s="5" t="str">
        <f t="shared" si="510"/>
        <v/>
      </c>
      <c r="X1698" s="4" t="str">
        <f t="shared" si="507"/>
        <v/>
      </c>
    </row>
    <row r="1699" spans="1:24" x14ac:dyDescent="0.3">
      <c r="A1699" s="54"/>
      <c r="B1699" s="174" t="s">
        <v>219</v>
      </c>
      <c r="C1699" s="5">
        <f t="shared" si="508"/>
        <v>0</v>
      </c>
      <c r="D1699" s="5">
        <f t="shared" si="511"/>
        <v>0</v>
      </c>
      <c r="E1699" s="5">
        <f t="shared" si="513"/>
        <v>0</v>
      </c>
      <c r="F1699" s="5">
        <f t="shared" si="515"/>
        <v>0</v>
      </c>
      <c r="G1699" s="5">
        <f t="shared" si="501"/>
        <v>0</v>
      </c>
      <c r="H1699" s="5">
        <f t="shared" si="503"/>
        <v>0</v>
      </c>
      <c r="I1699" s="5">
        <f t="shared" si="505"/>
        <v>0</v>
      </c>
      <c r="J1699" s="5" t="str">
        <f t="shared" si="509"/>
        <v/>
      </c>
      <c r="N1699" s="54"/>
      <c r="O1699" s="174" t="s">
        <v>219</v>
      </c>
      <c r="P1699" s="5">
        <f t="shared" si="517"/>
        <v>0</v>
      </c>
      <c r="Q1699" s="5">
        <f t="shared" si="512"/>
        <v>0</v>
      </c>
      <c r="R1699" s="5">
        <f t="shared" si="514"/>
        <v>0</v>
      </c>
      <c r="S1699" s="5">
        <f t="shared" si="516"/>
        <v>0</v>
      </c>
      <c r="T1699" s="5">
        <f t="shared" si="502"/>
        <v>0</v>
      </c>
      <c r="U1699" s="5">
        <f t="shared" si="504"/>
        <v>0</v>
      </c>
      <c r="V1699" s="5">
        <f t="shared" si="506"/>
        <v>0</v>
      </c>
      <c r="W1699" s="5" t="str">
        <f t="shared" si="510"/>
        <v/>
      </c>
      <c r="X1699" s="4" t="str">
        <f t="shared" si="507"/>
        <v/>
      </c>
    </row>
    <row r="1700" spans="1:24" x14ac:dyDescent="0.3">
      <c r="A1700" s="54"/>
      <c r="B1700" s="174" t="s">
        <v>219</v>
      </c>
      <c r="C1700" s="5">
        <f t="shared" si="508"/>
        <v>0</v>
      </c>
      <c r="D1700" s="5">
        <f t="shared" si="511"/>
        <v>0</v>
      </c>
      <c r="E1700" s="5">
        <f t="shared" si="513"/>
        <v>0</v>
      </c>
      <c r="F1700" s="5">
        <f t="shared" si="515"/>
        <v>0</v>
      </c>
      <c r="G1700" s="5">
        <f t="shared" si="501"/>
        <v>0</v>
      </c>
      <c r="H1700" s="5">
        <f t="shared" si="503"/>
        <v>0</v>
      </c>
      <c r="I1700" s="5">
        <f t="shared" si="505"/>
        <v>0</v>
      </c>
      <c r="J1700" s="5" t="str">
        <f t="shared" si="509"/>
        <v/>
      </c>
      <c r="N1700" s="54"/>
      <c r="O1700" s="174" t="s">
        <v>219</v>
      </c>
      <c r="P1700" s="5">
        <f t="shared" si="517"/>
        <v>0</v>
      </c>
      <c r="Q1700" s="5">
        <f t="shared" si="512"/>
        <v>0</v>
      </c>
      <c r="R1700" s="5">
        <f t="shared" si="514"/>
        <v>0</v>
      </c>
      <c r="S1700" s="5">
        <f t="shared" si="516"/>
        <v>0</v>
      </c>
      <c r="T1700" s="5">
        <f t="shared" si="502"/>
        <v>0</v>
      </c>
      <c r="U1700" s="5">
        <f t="shared" si="504"/>
        <v>0</v>
      </c>
      <c r="V1700" s="5">
        <f t="shared" si="506"/>
        <v>0</v>
      </c>
      <c r="W1700" s="5" t="str">
        <f t="shared" si="510"/>
        <v/>
      </c>
      <c r="X1700" s="4" t="str">
        <f t="shared" si="507"/>
        <v/>
      </c>
    </row>
    <row r="1701" spans="1:24" x14ac:dyDescent="0.3">
      <c r="A1701" s="54"/>
      <c r="B1701" s="174" t="s">
        <v>219</v>
      </c>
      <c r="C1701" s="5">
        <f t="shared" si="508"/>
        <v>0</v>
      </c>
      <c r="D1701" s="5">
        <f t="shared" si="511"/>
        <v>0</v>
      </c>
      <c r="E1701" s="5">
        <f t="shared" si="513"/>
        <v>0</v>
      </c>
      <c r="F1701" s="5">
        <f t="shared" si="515"/>
        <v>0</v>
      </c>
      <c r="G1701" s="5">
        <f t="shared" si="501"/>
        <v>0</v>
      </c>
      <c r="H1701" s="5">
        <f t="shared" si="503"/>
        <v>0</v>
      </c>
      <c r="I1701" s="5">
        <f t="shared" si="505"/>
        <v>0</v>
      </c>
      <c r="J1701" s="5" t="str">
        <f t="shared" si="509"/>
        <v/>
      </c>
      <c r="N1701" s="54"/>
      <c r="O1701" s="174" t="s">
        <v>219</v>
      </c>
      <c r="P1701" s="5">
        <f t="shared" si="517"/>
        <v>0</v>
      </c>
      <c r="Q1701" s="5">
        <f t="shared" si="512"/>
        <v>0</v>
      </c>
      <c r="R1701" s="5">
        <f t="shared" si="514"/>
        <v>0</v>
      </c>
      <c r="S1701" s="5">
        <f t="shared" si="516"/>
        <v>0</v>
      </c>
      <c r="T1701" s="5">
        <f t="shared" si="502"/>
        <v>0</v>
      </c>
      <c r="U1701" s="5">
        <f t="shared" si="504"/>
        <v>0</v>
      </c>
      <c r="V1701" s="5">
        <f t="shared" si="506"/>
        <v>0</v>
      </c>
      <c r="W1701" s="5" t="str">
        <f t="shared" si="510"/>
        <v/>
      </c>
      <c r="X1701" s="4" t="str">
        <f t="shared" si="507"/>
        <v/>
      </c>
    </row>
    <row r="1702" spans="1:24" x14ac:dyDescent="0.3">
      <c r="A1702" s="54"/>
      <c r="B1702" s="174" t="s">
        <v>219</v>
      </c>
      <c r="C1702" s="5">
        <f t="shared" si="508"/>
        <v>0</v>
      </c>
      <c r="D1702" s="5">
        <f t="shared" si="511"/>
        <v>0</v>
      </c>
      <c r="E1702" s="5">
        <f t="shared" si="513"/>
        <v>0</v>
      </c>
      <c r="F1702" s="5">
        <f t="shared" si="515"/>
        <v>0</v>
      </c>
      <c r="G1702" s="5">
        <f t="shared" ref="G1702:G1765" si="518">IF(ISNUMBER(B1666),(IFERROR((B1702/B1666)-1,0)),0)</f>
        <v>0</v>
      </c>
      <c r="H1702" s="5">
        <f t="shared" si="503"/>
        <v>0</v>
      </c>
      <c r="I1702" s="5">
        <f t="shared" si="505"/>
        <v>0</v>
      </c>
      <c r="J1702" s="5" t="str">
        <f t="shared" si="509"/>
        <v/>
      </c>
      <c r="N1702" s="54"/>
      <c r="O1702" s="174" t="s">
        <v>219</v>
      </c>
      <c r="P1702" s="5">
        <f t="shared" si="517"/>
        <v>0</v>
      </c>
      <c r="Q1702" s="5">
        <f t="shared" si="512"/>
        <v>0</v>
      </c>
      <c r="R1702" s="5">
        <f t="shared" si="514"/>
        <v>0</v>
      </c>
      <c r="S1702" s="5">
        <f t="shared" si="516"/>
        <v>0</v>
      </c>
      <c r="T1702" s="5">
        <f t="shared" ref="T1702:T1765" si="519">IF(ISNUMBER(O1666),(IFERROR((O1702/O1666)-1,0)),0)</f>
        <v>0</v>
      </c>
      <c r="U1702" s="5">
        <f t="shared" si="504"/>
        <v>0</v>
      </c>
      <c r="V1702" s="5">
        <f t="shared" si="506"/>
        <v>0</v>
      </c>
      <c r="W1702" s="5" t="str">
        <f t="shared" si="510"/>
        <v/>
      </c>
      <c r="X1702" s="4" t="str">
        <f t="shared" si="507"/>
        <v/>
      </c>
    </row>
    <row r="1703" spans="1:24" x14ac:dyDescent="0.3">
      <c r="A1703" s="54"/>
      <c r="B1703" s="174" t="s">
        <v>219</v>
      </c>
      <c r="C1703" s="5">
        <f t="shared" si="508"/>
        <v>0</v>
      </c>
      <c r="D1703" s="5">
        <f t="shared" si="511"/>
        <v>0</v>
      </c>
      <c r="E1703" s="5">
        <f t="shared" si="513"/>
        <v>0</v>
      </c>
      <c r="F1703" s="5">
        <f t="shared" si="515"/>
        <v>0</v>
      </c>
      <c r="G1703" s="5">
        <f t="shared" si="518"/>
        <v>0</v>
      </c>
      <c r="H1703" s="5">
        <f t="shared" si="503"/>
        <v>0</v>
      </c>
      <c r="I1703" s="5">
        <f t="shared" si="505"/>
        <v>0</v>
      </c>
      <c r="J1703" s="5" t="str">
        <f t="shared" si="509"/>
        <v/>
      </c>
      <c r="N1703" s="54"/>
      <c r="O1703" s="174" t="s">
        <v>219</v>
      </c>
      <c r="P1703" s="5">
        <f t="shared" si="517"/>
        <v>0</v>
      </c>
      <c r="Q1703" s="5">
        <f t="shared" si="512"/>
        <v>0</v>
      </c>
      <c r="R1703" s="5">
        <f t="shared" si="514"/>
        <v>0</v>
      </c>
      <c r="S1703" s="5">
        <f t="shared" si="516"/>
        <v>0</v>
      </c>
      <c r="T1703" s="5">
        <f t="shared" si="519"/>
        <v>0</v>
      </c>
      <c r="U1703" s="5">
        <f t="shared" si="504"/>
        <v>0</v>
      </c>
      <c r="V1703" s="5">
        <f t="shared" si="506"/>
        <v>0</v>
      </c>
      <c r="W1703" s="5" t="str">
        <f t="shared" si="510"/>
        <v/>
      </c>
      <c r="X1703" s="4" t="str">
        <f t="shared" si="507"/>
        <v/>
      </c>
    </row>
    <row r="1704" spans="1:24" x14ac:dyDescent="0.3">
      <c r="A1704" s="54"/>
      <c r="B1704" s="174" t="s">
        <v>219</v>
      </c>
      <c r="C1704" s="5">
        <f t="shared" si="508"/>
        <v>0</v>
      </c>
      <c r="D1704" s="5">
        <f t="shared" si="511"/>
        <v>0</v>
      </c>
      <c r="E1704" s="5">
        <f t="shared" si="513"/>
        <v>0</v>
      </c>
      <c r="F1704" s="5">
        <f t="shared" si="515"/>
        <v>0</v>
      </c>
      <c r="G1704" s="5">
        <f t="shared" si="518"/>
        <v>0</v>
      </c>
      <c r="H1704" s="5">
        <f t="shared" si="503"/>
        <v>0</v>
      </c>
      <c r="I1704" s="5">
        <f t="shared" si="505"/>
        <v>0</v>
      </c>
      <c r="J1704" s="5" t="str">
        <f t="shared" si="509"/>
        <v/>
      </c>
      <c r="N1704" s="54"/>
      <c r="O1704" s="174" t="s">
        <v>219</v>
      </c>
      <c r="P1704" s="5">
        <f t="shared" si="517"/>
        <v>0</v>
      </c>
      <c r="Q1704" s="5">
        <f t="shared" si="512"/>
        <v>0</v>
      </c>
      <c r="R1704" s="5">
        <f t="shared" si="514"/>
        <v>0</v>
      </c>
      <c r="S1704" s="5">
        <f t="shared" si="516"/>
        <v>0</v>
      </c>
      <c r="T1704" s="5">
        <f t="shared" si="519"/>
        <v>0</v>
      </c>
      <c r="U1704" s="5">
        <f t="shared" si="504"/>
        <v>0</v>
      </c>
      <c r="V1704" s="5">
        <f t="shared" si="506"/>
        <v>0</v>
      </c>
      <c r="W1704" s="5" t="str">
        <f t="shared" si="510"/>
        <v/>
      </c>
      <c r="X1704" s="4" t="str">
        <f t="shared" si="507"/>
        <v/>
      </c>
    </row>
    <row r="1705" spans="1:24" x14ac:dyDescent="0.3">
      <c r="A1705" s="54"/>
      <c r="B1705" s="174" t="s">
        <v>219</v>
      </c>
      <c r="C1705" s="5">
        <f t="shared" si="508"/>
        <v>0</v>
      </c>
      <c r="D1705" s="5">
        <f t="shared" si="511"/>
        <v>0</v>
      </c>
      <c r="E1705" s="5">
        <f t="shared" si="513"/>
        <v>0</v>
      </c>
      <c r="F1705" s="5">
        <f t="shared" si="515"/>
        <v>0</v>
      </c>
      <c r="G1705" s="5">
        <f t="shared" si="518"/>
        <v>0</v>
      </c>
      <c r="H1705" s="5">
        <f t="shared" si="503"/>
        <v>0</v>
      </c>
      <c r="I1705" s="5">
        <f t="shared" si="505"/>
        <v>0</v>
      </c>
      <c r="J1705" s="5" t="str">
        <f t="shared" si="509"/>
        <v/>
      </c>
      <c r="N1705" s="54"/>
      <c r="O1705" s="174" t="s">
        <v>219</v>
      </c>
      <c r="P1705" s="5">
        <f t="shared" si="517"/>
        <v>0</v>
      </c>
      <c r="Q1705" s="5">
        <f t="shared" si="512"/>
        <v>0</v>
      </c>
      <c r="R1705" s="5">
        <f t="shared" si="514"/>
        <v>0</v>
      </c>
      <c r="S1705" s="5">
        <f t="shared" si="516"/>
        <v>0</v>
      </c>
      <c r="T1705" s="5">
        <f t="shared" si="519"/>
        <v>0</v>
      </c>
      <c r="U1705" s="5">
        <f t="shared" si="504"/>
        <v>0</v>
      </c>
      <c r="V1705" s="5">
        <f t="shared" si="506"/>
        <v>0</v>
      </c>
      <c r="W1705" s="5" t="str">
        <f t="shared" si="510"/>
        <v/>
      </c>
      <c r="X1705" s="4" t="str">
        <f t="shared" si="507"/>
        <v/>
      </c>
    </row>
    <row r="1706" spans="1:24" x14ac:dyDescent="0.3">
      <c r="A1706" s="54"/>
      <c r="B1706" s="174" t="s">
        <v>219</v>
      </c>
      <c r="C1706" s="5">
        <f t="shared" si="508"/>
        <v>0</v>
      </c>
      <c r="D1706" s="5">
        <f t="shared" si="511"/>
        <v>0</v>
      </c>
      <c r="E1706" s="5">
        <f t="shared" si="513"/>
        <v>0</v>
      </c>
      <c r="F1706" s="5">
        <f t="shared" si="515"/>
        <v>0</v>
      </c>
      <c r="G1706" s="5">
        <f t="shared" si="518"/>
        <v>0</v>
      </c>
      <c r="H1706" s="5">
        <f t="shared" si="503"/>
        <v>0</v>
      </c>
      <c r="I1706" s="5">
        <f t="shared" si="505"/>
        <v>0</v>
      </c>
      <c r="J1706" s="5" t="str">
        <f t="shared" si="509"/>
        <v/>
      </c>
      <c r="N1706" s="54"/>
      <c r="O1706" s="174" t="s">
        <v>219</v>
      </c>
      <c r="P1706" s="5">
        <f t="shared" si="517"/>
        <v>0</v>
      </c>
      <c r="Q1706" s="5">
        <f t="shared" si="512"/>
        <v>0</v>
      </c>
      <c r="R1706" s="5">
        <f t="shared" si="514"/>
        <v>0</v>
      </c>
      <c r="S1706" s="5">
        <f t="shared" si="516"/>
        <v>0</v>
      </c>
      <c r="T1706" s="5">
        <f t="shared" si="519"/>
        <v>0</v>
      </c>
      <c r="U1706" s="5">
        <f t="shared" si="504"/>
        <v>0</v>
      </c>
      <c r="V1706" s="5">
        <f t="shared" si="506"/>
        <v>0</v>
      </c>
      <c r="W1706" s="5" t="str">
        <f t="shared" si="510"/>
        <v/>
      </c>
      <c r="X1706" s="4" t="str">
        <f t="shared" si="507"/>
        <v/>
      </c>
    </row>
    <row r="1707" spans="1:24" x14ac:dyDescent="0.3">
      <c r="A1707" s="54"/>
      <c r="B1707" s="174" t="s">
        <v>219</v>
      </c>
      <c r="C1707" s="5">
        <f t="shared" si="508"/>
        <v>0</v>
      </c>
      <c r="D1707" s="5">
        <f t="shared" si="511"/>
        <v>0</v>
      </c>
      <c r="E1707" s="5">
        <f t="shared" si="513"/>
        <v>0</v>
      </c>
      <c r="F1707" s="5">
        <f t="shared" si="515"/>
        <v>0</v>
      </c>
      <c r="G1707" s="5">
        <f t="shared" si="518"/>
        <v>0</v>
      </c>
      <c r="H1707" s="5">
        <f t="shared" si="503"/>
        <v>0</v>
      </c>
      <c r="I1707" s="5">
        <f t="shared" si="505"/>
        <v>0</v>
      </c>
      <c r="J1707" s="5" t="str">
        <f t="shared" si="509"/>
        <v/>
      </c>
      <c r="N1707" s="54"/>
      <c r="O1707" s="174" t="s">
        <v>219</v>
      </c>
      <c r="P1707" s="5">
        <f t="shared" si="517"/>
        <v>0</v>
      </c>
      <c r="Q1707" s="5">
        <f t="shared" si="512"/>
        <v>0</v>
      </c>
      <c r="R1707" s="5">
        <f t="shared" si="514"/>
        <v>0</v>
      </c>
      <c r="S1707" s="5">
        <f t="shared" si="516"/>
        <v>0</v>
      </c>
      <c r="T1707" s="5">
        <f t="shared" si="519"/>
        <v>0</v>
      </c>
      <c r="U1707" s="5">
        <f t="shared" si="504"/>
        <v>0</v>
      </c>
      <c r="V1707" s="5">
        <f t="shared" si="506"/>
        <v>0</v>
      </c>
      <c r="W1707" s="5" t="str">
        <f t="shared" si="510"/>
        <v/>
      </c>
      <c r="X1707" s="4" t="str">
        <f t="shared" si="507"/>
        <v/>
      </c>
    </row>
    <row r="1708" spans="1:24" x14ac:dyDescent="0.3">
      <c r="A1708" s="54"/>
      <c r="B1708" s="174" t="s">
        <v>219</v>
      </c>
      <c r="C1708" s="5">
        <f t="shared" si="508"/>
        <v>0</v>
      </c>
      <c r="D1708" s="5">
        <f t="shared" si="511"/>
        <v>0</v>
      </c>
      <c r="E1708" s="5">
        <f t="shared" si="513"/>
        <v>0</v>
      </c>
      <c r="F1708" s="5">
        <f t="shared" si="515"/>
        <v>0</v>
      </c>
      <c r="G1708" s="5">
        <f t="shared" si="518"/>
        <v>0</v>
      </c>
      <c r="H1708" s="5">
        <f t="shared" si="503"/>
        <v>0</v>
      </c>
      <c r="I1708" s="5">
        <f t="shared" si="505"/>
        <v>0</v>
      </c>
      <c r="J1708" s="5" t="str">
        <f t="shared" si="509"/>
        <v/>
      </c>
      <c r="N1708" s="54"/>
      <c r="O1708" s="174" t="s">
        <v>219</v>
      </c>
      <c r="P1708" s="5">
        <f t="shared" si="517"/>
        <v>0</v>
      </c>
      <c r="Q1708" s="5">
        <f t="shared" si="512"/>
        <v>0</v>
      </c>
      <c r="R1708" s="5">
        <f t="shared" si="514"/>
        <v>0</v>
      </c>
      <c r="S1708" s="5">
        <f t="shared" si="516"/>
        <v>0</v>
      </c>
      <c r="T1708" s="5">
        <f t="shared" si="519"/>
        <v>0</v>
      </c>
      <c r="U1708" s="5">
        <f t="shared" si="504"/>
        <v>0</v>
      </c>
      <c r="V1708" s="5">
        <f t="shared" si="506"/>
        <v>0</v>
      </c>
      <c r="W1708" s="5" t="str">
        <f t="shared" si="510"/>
        <v/>
      </c>
      <c r="X1708" s="4" t="str">
        <f t="shared" si="507"/>
        <v/>
      </c>
    </row>
    <row r="1709" spans="1:24" x14ac:dyDescent="0.3">
      <c r="A1709" s="54"/>
      <c r="B1709" s="174" t="s">
        <v>219</v>
      </c>
      <c r="C1709" s="5">
        <f t="shared" si="508"/>
        <v>0</v>
      </c>
      <c r="D1709" s="5">
        <f t="shared" si="511"/>
        <v>0</v>
      </c>
      <c r="E1709" s="5">
        <f t="shared" si="513"/>
        <v>0</v>
      </c>
      <c r="F1709" s="5">
        <f t="shared" si="515"/>
        <v>0</v>
      </c>
      <c r="G1709" s="5">
        <f t="shared" si="518"/>
        <v>0</v>
      </c>
      <c r="H1709" s="5">
        <f t="shared" si="503"/>
        <v>0</v>
      </c>
      <c r="I1709" s="5">
        <f t="shared" si="505"/>
        <v>0</v>
      </c>
      <c r="J1709" s="5" t="str">
        <f t="shared" si="509"/>
        <v/>
      </c>
      <c r="N1709" s="54"/>
      <c r="O1709" s="174" t="s">
        <v>219</v>
      </c>
      <c r="P1709" s="5">
        <f t="shared" si="517"/>
        <v>0</v>
      </c>
      <c r="Q1709" s="5">
        <f t="shared" si="512"/>
        <v>0</v>
      </c>
      <c r="R1709" s="5">
        <f t="shared" si="514"/>
        <v>0</v>
      </c>
      <c r="S1709" s="5">
        <f t="shared" si="516"/>
        <v>0</v>
      </c>
      <c r="T1709" s="5">
        <f t="shared" si="519"/>
        <v>0</v>
      </c>
      <c r="U1709" s="5">
        <f t="shared" si="504"/>
        <v>0</v>
      </c>
      <c r="V1709" s="5">
        <f t="shared" si="506"/>
        <v>0</v>
      </c>
      <c r="W1709" s="5" t="str">
        <f t="shared" si="510"/>
        <v/>
      </c>
      <c r="X1709" s="4" t="str">
        <f t="shared" si="507"/>
        <v/>
      </c>
    </row>
    <row r="1710" spans="1:24" x14ac:dyDescent="0.3">
      <c r="A1710" s="54"/>
      <c r="B1710" s="174" t="s">
        <v>219</v>
      </c>
      <c r="C1710" s="5">
        <f t="shared" si="508"/>
        <v>0</v>
      </c>
      <c r="D1710" s="5">
        <f t="shared" si="511"/>
        <v>0</v>
      </c>
      <c r="E1710" s="5">
        <f t="shared" si="513"/>
        <v>0</v>
      </c>
      <c r="F1710" s="5">
        <f t="shared" si="515"/>
        <v>0</v>
      </c>
      <c r="G1710" s="5">
        <f t="shared" si="518"/>
        <v>0</v>
      </c>
      <c r="H1710" s="5">
        <f t="shared" si="503"/>
        <v>0</v>
      </c>
      <c r="I1710" s="5">
        <f t="shared" si="505"/>
        <v>0</v>
      </c>
      <c r="J1710" s="5" t="str">
        <f t="shared" si="509"/>
        <v/>
      </c>
      <c r="N1710" s="54"/>
      <c r="O1710" s="174" t="s">
        <v>219</v>
      </c>
      <c r="P1710" s="5">
        <f t="shared" si="517"/>
        <v>0</v>
      </c>
      <c r="Q1710" s="5">
        <f t="shared" si="512"/>
        <v>0</v>
      </c>
      <c r="R1710" s="5">
        <f t="shared" si="514"/>
        <v>0</v>
      </c>
      <c r="S1710" s="5">
        <f t="shared" si="516"/>
        <v>0</v>
      </c>
      <c r="T1710" s="5">
        <f t="shared" si="519"/>
        <v>0</v>
      </c>
      <c r="U1710" s="5">
        <f t="shared" si="504"/>
        <v>0</v>
      </c>
      <c r="V1710" s="5">
        <f t="shared" si="506"/>
        <v>0</v>
      </c>
      <c r="W1710" s="5" t="str">
        <f t="shared" si="510"/>
        <v/>
      </c>
      <c r="X1710" s="4" t="str">
        <f t="shared" si="507"/>
        <v/>
      </c>
    </row>
    <row r="1711" spans="1:24" x14ac:dyDescent="0.3">
      <c r="A1711" s="54"/>
      <c r="B1711" s="174" t="s">
        <v>219</v>
      </c>
      <c r="C1711" s="5">
        <f t="shared" si="508"/>
        <v>0</v>
      </c>
      <c r="D1711" s="5">
        <f t="shared" si="511"/>
        <v>0</v>
      </c>
      <c r="E1711" s="5">
        <f t="shared" si="513"/>
        <v>0</v>
      </c>
      <c r="F1711" s="5">
        <f t="shared" si="515"/>
        <v>0</v>
      </c>
      <c r="G1711" s="5">
        <f t="shared" si="518"/>
        <v>0</v>
      </c>
      <c r="H1711" s="5">
        <f t="shared" si="503"/>
        <v>0</v>
      </c>
      <c r="I1711" s="5">
        <f t="shared" si="505"/>
        <v>0</v>
      </c>
      <c r="J1711" s="5" t="str">
        <f t="shared" si="509"/>
        <v/>
      </c>
      <c r="N1711" s="54"/>
      <c r="O1711" s="174" t="s">
        <v>219</v>
      </c>
      <c r="P1711" s="5">
        <f t="shared" si="517"/>
        <v>0</v>
      </c>
      <c r="Q1711" s="5">
        <f t="shared" si="512"/>
        <v>0</v>
      </c>
      <c r="R1711" s="5">
        <f t="shared" si="514"/>
        <v>0</v>
      </c>
      <c r="S1711" s="5">
        <f t="shared" si="516"/>
        <v>0</v>
      </c>
      <c r="T1711" s="5">
        <f t="shared" si="519"/>
        <v>0</v>
      </c>
      <c r="U1711" s="5">
        <f t="shared" si="504"/>
        <v>0</v>
      </c>
      <c r="V1711" s="5">
        <f t="shared" si="506"/>
        <v>0</v>
      </c>
      <c r="W1711" s="5" t="str">
        <f t="shared" si="510"/>
        <v/>
      </c>
      <c r="X1711" s="4" t="str">
        <f t="shared" si="507"/>
        <v/>
      </c>
    </row>
    <row r="1712" spans="1:24" x14ac:dyDescent="0.3">
      <c r="A1712" s="54"/>
      <c r="B1712" s="174" t="s">
        <v>219</v>
      </c>
      <c r="C1712" s="5">
        <f t="shared" si="508"/>
        <v>0</v>
      </c>
      <c r="D1712" s="5">
        <f t="shared" si="511"/>
        <v>0</v>
      </c>
      <c r="E1712" s="5">
        <f t="shared" si="513"/>
        <v>0</v>
      </c>
      <c r="F1712" s="5">
        <f t="shared" si="515"/>
        <v>0</v>
      </c>
      <c r="G1712" s="5">
        <f t="shared" si="518"/>
        <v>0</v>
      </c>
      <c r="H1712" s="5">
        <f t="shared" si="503"/>
        <v>0</v>
      </c>
      <c r="I1712" s="5">
        <f t="shared" si="505"/>
        <v>0</v>
      </c>
      <c r="J1712" s="5" t="str">
        <f t="shared" si="509"/>
        <v/>
      </c>
      <c r="N1712" s="54"/>
      <c r="O1712" s="174" t="s">
        <v>219</v>
      </c>
      <c r="P1712" s="5">
        <f t="shared" si="517"/>
        <v>0</v>
      </c>
      <c r="Q1712" s="5">
        <f t="shared" si="512"/>
        <v>0</v>
      </c>
      <c r="R1712" s="5">
        <f t="shared" si="514"/>
        <v>0</v>
      </c>
      <c r="S1712" s="5">
        <f t="shared" si="516"/>
        <v>0</v>
      </c>
      <c r="T1712" s="5">
        <f t="shared" si="519"/>
        <v>0</v>
      </c>
      <c r="U1712" s="5">
        <f t="shared" si="504"/>
        <v>0</v>
      </c>
      <c r="V1712" s="5">
        <f t="shared" si="506"/>
        <v>0</v>
      </c>
      <c r="W1712" s="5" t="str">
        <f t="shared" si="510"/>
        <v/>
      </c>
      <c r="X1712" s="4" t="str">
        <f t="shared" si="507"/>
        <v/>
      </c>
    </row>
    <row r="1713" spans="1:24" x14ac:dyDescent="0.3">
      <c r="A1713" s="54"/>
      <c r="B1713" s="174" t="s">
        <v>219</v>
      </c>
      <c r="C1713" s="5">
        <f t="shared" si="508"/>
        <v>0</v>
      </c>
      <c r="D1713" s="5">
        <f t="shared" si="511"/>
        <v>0</v>
      </c>
      <c r="E1713" s="5">
        <f t="shared" si="513"/>
        <v>0</v>
      </c>
      <c r="F1713" s="5">
        <f t="shared" si="515"/>
        <v>0</v>
      </c>
      <c r="G1713" s="5">
        <f t="shared" si="518"/>
        <v>0</v>
      </c>
      <c r="H1713" s="5">
        <f t="shared" si="503"/>
        <v>0</v>
      </c>
      <c r="I1713" s="5">
        <f t="shared" si="505"/>
        <v>0</v>
      </c>
      <c r="J1713" s="5" t="str">
        <f t="shared" si="509"/>
        <v/>
      </c>
      <c r="N1713" s="54"/>
      <c r="O1713" s="174" t="s">
        <v>219</v>
      </c>
      <c r="P1713" s="5">
        <f t="shared" si="517"/>
        <v>0</v>
      </c>
      <c r="Q1713" s="5">
        <f t="shared" si="512"/>
        <v>0</v>
      </c>
      <c r="R1713" s="5">
        <f t="shared" si="514"/>
        <v>0</v>
      </c>
      <c r="S1713" s="5">
        <f t="shared" si="516"/>
        <v>0</v>
      </c>
      <c r="T1713" s="5">
        <f t="shared" si="519"/>
        <v>0</v>
      </c>
      <c r="U1713" s="5">
        <f t="shared" si="504"/>
        <v>0</v>
      </c>
      <c r="V1713" s="5">
        <f t="shared" si="506"/>
        <v>0</v>
      </c>
      <c r="W1713" s="5" t="str">
        <f t="shared" si="510"/>
        <v/>
      </c>
      <c r="X1713" s="4" t="str">
        <f t="shared" si="507"/>
        <v/>
      </c>
    </row>
    <row r="1714" spans="1:24" x14ac:dyDescent="0.3">
      <c r="A1714" s="54"/>
      <c r="B1714" s="174" t="s">
        <v>219</v>
      </c>
      <c r="C1714" s="5">
        <f t="shared" si="508"/>
        <v>0</v>
      </c>
      <c r="D1714" s="5">
        <f t="shared" si="511"/>
        <v>0</v>
      </c>
      <c r="E1714" s="5">
        <f t="shared" si="513"/>
        <v>0</v>
      </c>
      <c r="F1714" s="5">
        <f t="shared" si="515"/>
        <v>0</v>
      </c>
      <c r="G1714" s="5">
        <f t="shared" si="518"/>
        <v>0</v>
      </c>
      <c r="H1714" s="5">
        <f t="shared" si="503"/>
        <v>0</v>
      </c>
      <c r="I1714" s="5">
        <f t="shared" si="505"/>
        <v>0</v>
      </c>
      <c r="J1714" s="5" t="str">
        <f t="shared" si="509"/>
        <v/>
      </c>
      <c r="N1714" s="54"/>
      <c r="O1714" s="174" t="s">
        <v>219</v>
      </c>
      <c r="P1714" s="5">
        <f t="shared" si="517"/>
        <v>0</v>
      </c>
      <c r="Q1714" s="5">
        <f t="shared" si="512"/>
        <v>0</v>
      </c>
      <c r="R1714" s="5">
        <f t="shared" si="514"/>
        <v>0</v>
      </c>
      <c r="S1714" s="5">
        <f t="shared" si="516"/>
        <v>0</v>
      </c>
      <c r="T1714" s="5">
        <f t="shared" si="519"/>
        <v>0</v>
      </c>
      <c r="U1714" s="5">
        <f t="shared" si="504"/>
        <v>0</v>
      </c>
      <c r="V1714" s="5">
        <f t="shared" si="506"/>
        <v>0</v>
      </c>
      <c r="W1714" s="5" t="str">
        <f t="shared" si="510"/>
        <v/>
      </c>
      <c r="X1714" s="4" t="str">
        <f t="shared" si="507"/>
        <v/>
      </c>
    </row>
    <row r="1715" spans="1:24" x14ac:dyDescent="0.3">
      <c r="A1715" s="54"/>
      <c r="B1715" s="174" t="s">
        <v>219</v>
      </c>
      <c r="C1715" s="5">
        <f t="shared" si="508"/>
        <v>0</v>
      </c>
      <c r="D1715" s="5">
        <f t="shared" si="511"/>
        <v>0</v>
      </c>
      <c r="E1715" s="5">
        <f t="shared" si="513"/>
        <v>0</v>
      </c>
      <c r="F1715" s="5">
        <f t="shared" si="515"/>
        <v>0</v>
      </c>
      <c r="G1715" s="5">
        <f t="shared" si="518"/>
        <v>0</v>
      </c>
      <c r="H1715" s="5">
        <f t="shared" si="503"/>
        <v>0</v>
      </c>
      <c r="I1715" s="5">
        <f t="shared" si="505"/>
        <v>0</v>
      </c>
      <c r="J1715" s="5" t="str">
        <f t="shared" si="509"/>
        <v/>
      </c>
      <c r="N1715" s="54"/>
      <c r="O1715" s="174" t="s">
        <v>219</v>
      </c>
      <c r="P1715" s="5">
        <f t="shared" si="517"/>
        <v>0</v>
      </c>
      <c r="Q1715" s="5">
        <f t="shared" si="512"/>
        <v>0</v>
      </c>
      <c r="R1715" s="5">
        <f t="shared" si="514"/>
        <v>0</v>
      </c>
      <c r="S1715" s="5">
        <f t="shared" si="516"/>
        <v>0</v>
      </c>
      <c r="T1715" s="5">
        <f t="shared" si="519"/>
        <v>0</v>
      </c>
      <c r="U1715" s="5">
        <f t="shared" si="504"/>
        <v>0</v>
      </c>
      <c r="V1715" s="5">
        <f t="shared" si="506"/>
        <v>0</v>
      </c>
      <c r="W1715" s="5" t="str">
        <f t="shared" si="510"/>
        <v/>
      </c>
      <c r="X1715" s="4" t="str">
        <f t="shared" si="507"/>
        <v/>
      </c>
    </row>
    <row r="1716" spans="1:24" x14ac:dyDescent="0.3">
      <c r="A1716" s="54"/>
      <c r="B1716" s="174" t="s">
        <v>219</v>
      </c>
      <c r="C1716" s="5">
        <f t="shared" si="508"/>
        <v>0</v>
      </c>
      <c r="D1716" s="5">
        <f t="shared" si="511"/>
        <v>0</v>
      </c>
      <c r="E1716" s="5">
        <f t="shared" si="513"/>
        <v>0</v>
      </c>
      <c r="F1716" s="5">
        <f t="shared" si="515"/>
        <v>0</v>
      </c>
      <c r="G1716" s="5">
        <f t="shared" si="518"/>
        <v>0</v>
      </c>
      <c r="H1716" s="5">
        <f t="shared" si="503"/>
        <v>0</v>
      </c>
      <c r="I1716" s="5">
        <f t="shared" si="505"/>
        <v>0</v>
      </c>
      <c r="J1716" s="5" t="str">
        <f t="shared" si="509"/>
        <v/>
      </c>
      <c r="N1716" s="54"/>
      <c r="O1716" s="174" t="s">
        <v>219</v>
      </c>
      <c r="P1716" s="5">
        <f t="shared" si="517"/>
        <v>0</v>
      </c>
      <c r="Q1716" s="5">
        <f t="shared" si="512"/>
        <v>0</v>
      </c>
      <c r="R1716" s="5">
        <f t="shared" si="514"/>
        <v>0</v>
      </c>
      <c r="S1716" s="5">
        <f t="shared" si="516"/>
        <v>0</v>
      </c>
      <c r="T1716" s="5">
        <f t="shared" si="519"/>
        <v>0</v>
      </c>
      <c r="U1716" s="5">
        <f t="shared" si="504"/>
        <v>0</v>
      </c>
      <c r="V1716" s="5">
        <f t="shared" si="506"/>
        <v>0</v>
      </c>
      <c r="W1716" s="5" t="str">
        <f t="shared" si="510"/>
        <v/>
      </c>
      <c r="X1716" s="4" t="str">
        <f t="shared" si="507"/>
        <v/>
      </c>
    </row>
    <row r="1717" spans="1:24" x14ac:dyDescent="0.3">
      <c r="A1717" s="54"/>
      <c r="B1717" s="174" t="s">
        <v>219</v>
      </c>
      <c r="C1717" s="5">
        <f t="shared" si="508"/>
        <v>0</v>
      </c>
      <c r="D1717" s="5">
        <f t="shared" si="511"/>
        <v>0</v>
      </c>
      <c r="E1717" s="5">
        <f t="shared" si="513"/>
        <v>0</v>
      </c>
      <c r="F1717" s="5">
        <f t="shared" si="515"/>
        <v>0</v>
      </c>
      <c r="G1717" s="5">
        <f t="shared" si="518"/>
        <v>0</v>
      </c>
      <c r="H1717" s="5">
        <f t="shared" si="503"/>
        <v>0</v>
      </c>
      <c r="I1717" s="5">
        <f t="shared" si="505"/>
        <v>0</v>
      </c>
      <c r="J1717" s="5" t="str">
        <f t="shared" si="509"/>
        <v/>
      </c>
      <c r="N1717" s="54"/>
      <c r="O1717" s="174" t="s">
        <v>219</v>
      </c>
      <c r="P1717" s="5">
        <f t="shared" si="517"/>
        <v>0</v>
      </c>
      <c r="Q1717" s="5">
        <f t="shared" si="512"/>
        <v>0</v>
      </c>
      <c r="R1717" s="5">
        <f t="shared" si="514"/>
        <v>0</v>
      </c>
      <c r="S1717" s="5">
        <f t="shared" si="516"/>
        <v>0</v>
      </c>
      <c r="T1717" s="5">
        <f t="shared" si="519"/>
        <v>0</v>
      </c>
      <c r="U1717" s="5">
        <f t="shared" si="504"/>
        <v>0</v>
      </c>
      <c r="V1717" s="5">
        <f t="shared" si="506"/>
        <v>0</v>
      </c>
      <c r="W1717" s="5" t="str">
        <f t="shared" si="510"/>
        <v/>
      </c>
      <c r="X1717" s="4" t="str">
        <f t="shared" si="507"/>
        <v/>
      </c>
    </row>
    <row r="1718" spans="1:24" x14ac:dyDescent="0.3">
      <c r="A1718" s="54"/>
      <c r="B1718" s="174" t="s">
        <v>219</v>
      </c>
      <c r="C1718" s="5">
        <f t="shared" si="508"/>
        <v>0</v>
      </c>
      <c r="D1718" s="5">
        <f t="shared" si="511"/>
        <v>0</v>
      </c>
      <c r="E1718" s="5">
        <f t="shared" si="513"/>
        <v>0</v>
      </c>
      <c r="F1718" s="5">
        <f t="shared" si="515"/>
        <v>0</v>
      </c>
      <c r="G1718" s="5">
        <f t="shared" si="518"/>
        <v>0</v>
      </c>
      <c r="H1718" s="5">
        <f t="shared" si="503"/>
        <v>0</v>
      </c>
      <c r="I1718" s="5">
        <f t="shared" si="505"/>
        <v>0</v>
      </c>
      <c r="J1718" s="5" t="str">
        <f t="shared" si="509"/>
        <v/>
      </c>
      <c r="N1718" s="54"/>
      <c r="O1718" s="174" t="s">
        <v>219</v>
      </c>
      <c r="P1718" s="5">
        <f t="shared" si="517"/>
        <v>0</v>
      </c>
      <c r="Q1718" s="5">
        <f t="shared" si="512"/>
        <v>0</v>
      </c>
      <c r="R1718" s="5">
        <f t="shared" si="514"/>
        <v>0</v>
      </c>
      <c r="S1718" s="5">
        <f t="shared" si="516"/>
        <v>0</v>
      </c>
      <c r="T1718" s="5">
        <f t="shared" si="519"/>
        <v>0</v>
      </c>
      <c r="U1718" s="5">
        <f t="shared" si="504"/>
        <v>0</v>
      </c>
      <c r="V1718" s="5">
        <f t="shared" si="506"/>
        <v>0</v>
      </c>
      <c r="W1718" s="5" t="str">
        <f t="shared" si="510"/>
        <v/>
      </c>
      <c r="X1718" s="4" t="str">
        <f t="shared" si="507"/>
        <v/>
      </c>
    </row>
    <row r="1719" spans="1:24" x14ac:dyDescent="0.3">
      <c r="A1719" s="54"/>
      <c r="B1719" s="174" t="s">
        <v>219</v>
      </c>
      <c r="C1719" s="5">
        <f t="shared" si="508"/>
        <v>0</v>
      </c>
      <c r="D1719" s="5">
        <f t="shared" si="511"/>
        <v>0</v>
      </c>
      <c r="E1719" s="5">
        <f t="shared" si="513"/>
        <v>0</v>
      </c>
      <c r="F1719" s="5">
        <f t="shared" si="515"/>
        <v>0</v>
      </c>
      <c r="G1719" s="5">
        <f t="shared" si="518"/>
        <v>0</v>
      </c>
      <c r="H1719" s="5">
        <f t="shared" si="503"/>
        <v>0</v>
      </c>
      <c r="I1719" s="5">
        <f t="shared" si="505"/>
        <v>0</v>
      </c>
      <c r="J1719" s="5" t="str">
        <f t="shared" si="509"/>
        <v/>
      </c>
      <c r="N1719" s="54"/>
      <c r="O1719" s="174" t="s">
        <v>219</v>
      </c>
      <c r="P1719" s="5">
        <f t="shared" si="517"/>
        <v>0</v>
      </c>
      <c r="Q1719" s="5">
        <f t="shared" si="512"/>
        <v>0</v>
      </c>
      <c r="R1719" s="5">
        <f t="shared" si="514"/>
        <v>0</v>
      </c>
      <c r="S1719" s="5">
        <f t="shared" si="516"/>
        <v>0</v>
      </c>
      <c r="T1719" s="5">
        <f t="shared" si="519"/>
        <v>0</v>
      </c>
      <c r="U1719" s="5">
        <f t="shared" si="504"/>
        <v>0</v>
      </c>
      <c r="V1719" s="5">
        <f t="shared" si="506"/>
        <v>0</v>
      </c>
      <c r="W1719" s="5" t="str">
        <f t="shared" si="510"/>
        <v/>
      </c>
      <c r="X1719" s="4" t="str">
        <f t="shared" si="507"/>
        <v/>
      </c>
    </row>
    <row r="1720" spans="1:24" x14ac:dyDescent="0.3">
      <c r="A1720" s="54"/>
      <c r="B1720" s="174" t="s">
        <v>219</v>
      </c>
      <c r="C1720" s="5">
        <f t="shared" si="508"/>
        <v>0</v>
      </c>
      <c r="D1720" s="5">
        <f t="shared" si="511"/>
        <v>0</v>
      </c>
      <c r="E1720" s="5">
        <f t="shared" si="513"/>
        <v>0</v>
      </c>
      <c r="F1720" s="5">
        <f t="shared" si="515"/>
        <v>0</v>
      </c>
      <c r="G1720" s="5">
        <f t="shared" si="518"/>
        <v>0</v>
      </c>
      <c r="H1720" s="5">
        <f t="shared" si="503"/>
        <v>0</v>
      </c>
      <c r="I1720" s="5">
        <f t="shared" si="505"/>
        <v>0</v>
      </c>
      <c r="J1720" s="5" t="str">
        <f t="shared" si="509"/>
        <v/>
      </c>
      <c r="N1720" s="54"/>
      <c r="O1720" s="174" t="s">
        <v>219</v>
      </c>
      <c r="P1720" s="5">
        <f t="shared" si="517"/>
        <v>0</v>
      </c>
      <c r="Q1720" s="5">
        <f t="shared" si="512"/>
        <v>0</v>
      </c>
      <c r="R1720" s="5">
        <f t="shared" si="514"/>
        <v>0</v>
      </c>
      <c r="S1720" s="5">
        <f t="shared" si="516"/>
        <v>0</v>
      </c>
      <c r="T1720" s="5">
        <f t="shared" si="519"/>
        <v>0</v>
      </c>
      <c r="U1720" s="5">
        <f t="shared" si="504"/>
        <v>0</v>
      </c>
      <c r="V1720" s="5">
        <f t="shared" si="506"/>
        <v>0</v>
      </c>
      <c r="W1720" s="5" t="str">
        <f t="shared" si="510"/>
        <v/>
      </c>
      <c r="X1720" s="4" t="str">
        <f t="shared" si="507"/>
        <v/>
      </c>
    </row>
    <row r="1721" spans="1:24" x14ac:dyDescent="0.3">
      <c r="A1721" s="54"/>
      <c r="B1721" s="174" t="s">
        <v>219</v>
      </c>
      <c r="C1721" s="5">
        <f t="shared" si="508"/>
        <v>0</v>
      </c>
      <c r="D1721" s="5">
        <f t="shared" si="511"/>
        <v>0</v>
      </c>
      <c r="E1721" s="5">
        <f t="shared" si="513"/>
        <v>0</v>
      </c>
      <c r="F1721" s="5">
        <f t="shared" si="515"/>
        <v>0</v>
      </c>
      <c r="G1721" s="5">
        <f t="shared" si="518"/>
        <v>0</v>
      </c>
      <c r="H1721" s="5">
        <f t="shared" si="503"/>
        <v>0</v>
      </c>
      <c r="I1721" s="5">
        <f t="shared" si="505"/>
        <v>0</v>
      </c>
      <c r="J1721" s="5" t="str">
        <f t="shared" si="509"/>
        <v/>
      </c>
      <c r="N1721" s="54"/>
      <c r="O1721" s="174" t="s">
        <v>219</v>
      </c>
      <c r="P1721" s="5">
        <f t="shared" si="517"/>
        <v>0</v>
      </c>
      <c r="Q1721" s="5">
        <f t="shared" si="512"/>
        <v>0</v>
      </c>
      <c r="R1721" s="5">
        <f t="shared" si="514"/>
        <v>0</v>
      </c>
      <c r="S1721" s="5">
        <f t="shared" si="516"/>
        <v>0</v>
      </c>
      <c r="T1721" s="5">
        <f t="shared" si="519"/>
        <v>0</v>
      </c>
      <c r="U1721" s="5">
        <f t="shared" si="504"/>
        <v>0</v>
      </c>
      <c r="V1721" s="5">
        <f t="shared" si="506"/>
        <v>0</v>
      </c>
      <c r="W1721" s="5" t="str">
        <f t="shared" si="510"/>
        <v/>
      </c>
      <c r="X1721" s="4" t="str">
        <f t="shared" si="507"/>
        <v/>
      </c>
    </row>
    <row r="1722" spans="1:24" x14ac:dyDescent="0.3">
      <c r="A1722" s="54"/>
      <c r="B1722" s="174" t="s">
        <v>219</v>
      </c>
      <c r="C1722" s="5">
        <f t="shared" si="508"/>
        <v>0</v>
      </c>
      <c r="D1722" s="5">
        <f t="shared" si="511"/>
        <v>0</v>
      </c>
      <c r="E1722" s="5">
        <f t="shared" si="513"/>
        <v>0</v>
      </c>
      <c r="F1722" s="5">
        <f t="shared" si="515"/>
        <v>0</v>
      </c>
      <c r="G1722" s="5">
        <f t="shared" si="518"/>
        <v>0</v>
      </c>
      <c r="H1722" s="5">
        <f t="shared" si="503"/>
        <v>0</v>
      </c>
      <c r="I1722" s="5">
        <f t="shared" si="505"/>
        <v>0</v>
      </c>
      <c r="J1722" s="5" t="str">
        <f t="shared" si="509"/>
        <v/>
      </c>
      <c r="N1722" s="54"/>
      <c r="O1722" s="174" t="s">
        <v>219</v>
      </c>
      <c r="P1722" s="5">
        <f t="shared" si="517"/>
        <v>0</v>
      </c>
      <c r="Q1722" s="5">
        <f t="shared" si="512"/>
        <v>0</v>
      </c>
      <c r="R1722" s="5">
        <f t="shared" si="514"/>
        <v>0</v>
      </c>
      <c r="S1722" s="5">
        <f t="shared" si="516"/>
        <v>0</v>
      </c>
      <c r="T1722" s="5">
        <f t="shared" si="519"/>
        <v>0</v>
      </c>
      <c r="U1722" s="5">
        <f t="shared" si="504"/>
        <v>0</v>
      </c>
      <c r="V1722" s="5">
        <f t="shared" si="506"/>
        <v>0</v>
      </c>
      <c r="W1722" s="5" t="str">
        <f t="shared" si="510"/>
        <v/>
      </c>
      <c r="X1722" s="4" t="str">
        <f t="shared" si="507"/>
        <v/>
      </c>
    </row>
    <row r="1723" spans="1:24" x14ac:dyDescent="0.3">
      <c r="A1723" s="54"/>
      <c r="B1723" s="174" t="s">
        <v>219</v>
      </c>
      <c r="C1723" s="5">
        <f t="shared" si="508"/>
        <v>0</v>
      </c>
      <c r="D1723" s="5">
        <f t="shared" si="511"/>
        <v>0</v>
      </c>
      <c r="E1723" s="5">
        <f t="shared" si="513"/>
        <v>0</v>
      </c>
      <c r="F1723" s="5">
        <f t="shared" si="515"/>
        <v>0</v>
      </c>
      <c r="G1723" s="5">
        <f t="shared" si="518"/>
        <v>0</v>
      </c>
      <c r="H1723" s="5">
        <f t="shared" si="503"/>
        <v>0</v>
      </c>
      <c r="I1723" s="5">
        <f t="shared" si="505"/>
        <v>0</v>
      </c>
      <c r="J1723" s="5" t="str">
        <f t="shared" si="509"/>
        <v/>
      </c>
      <c r="N1723" s="54"/>
      <c r="O1723" s="174" t="s">
        <v>219</v>
      </c>
      <c r="P1723" s="5">
        <f t="shared" si="517"/>
        <v>0</v>
      </c>
      <c r="Q1723" s="5">
        <f t="shared" si="512"/>
        <v>0</v>
      </c>
      <c r="R1723" s="5">
        <f t="shared" si="514"/>
        <v>0</v>
      </c>
      <c r="S1723" s="5">
        <f t="shared" si="516"/>
        <v>0</v>
      </c>
      <c r="T1723" s="5">
        <f t="shared" si="519"/>
        <v>0</v>
      </c>
      <c r="U1723" s="5">
        <f t="shared" si="504"/>
        <v>0</v>
      </c>
      <c r="V1723" s="5">
        <f t="shared" si="506"/>
        <v>0</v>
      </c>
      <c r="W1723" s="5" t="str">
        <f t="shared" si="510"/>
        <v/>
      </c>
      <c r="X1723" s="4" t="str">
        <f t="shared" si="507"/>
        <v/>
      </c>
    </row>
    <row r="1724" spans="1:24" x14ac:dyDescent="0.3">
      <c r="A1724" s="54"/>
      <c r="B1724" s="174" t="s">
        <v>219</v>
      </c>
      <c r="C1724" s="5">
        <f t="shared" si="508"/>
        <v>0</v>
      </c>
      <c r="D1724" s="5">
        <f t="shared" si="511"/>
        <v>0</v>
      </c>
      <c r="E1724" s="5">
        <f t="shared" si="513"/>
        <v>0</v>
      </c>
      <c r="F1724" s="5">
        <f t="shared" si="515"/>
        <v>0</v>
      </c>
      <c r="G1724" s="5">
        <f t="shared" si="518"/>
        <v>0</v>
      </c>
      <c r="H1724" s="5">
        <f t="shared" si="503"/>
        <v>0</v>
      </c>
      <c r="I1724" s="5">
        <f t="shared" si="505"/>
        <v>0</v>
      </c>
      <c r="J1724" s="5" t="str">
        <f t="shared" si="509"/>
        <v/>
      </c>
      <c r="N1724" s="54"/>
      <c r="O1724" s="174" t="s">
        <v>219</v>
      </c>
      <c r="P1724" s="5">
        <f t="shared" si="517"/>
        <v>0</v>
      </c>
      <c r="Q1724" s="5">
        <f t="shared" si="512"/>
        <v>0</v>
      </c>
      <c r="R1724" s="5">
        <f t="shared" si="514"/>
        <v>0</v>
      </c>
      <c r="S1724" s="5">
        <f t="shared" si="516"/>
        <v>0</v>
      </c>
      <c r="T1724" s="5">
        <f t="shared" si="519"/>
        <v>0</v>
      </c>
      <c r="U1724" s="5">
        <f t="shared" si="504"/>
        <v>0</v>
      </c>
      <c r="V1724" s="5">
        <f t="shared" si="506"/>
        <v>0</v>
      </c>
      <c r="W1724" s="5" t="str">
        <f t="shared" si="510"/>
        <v/>
      </c>
      <c r="X1724" s="4" t="str">
        <f t="shared" si="507"/>
        <v/>
      </c>
    </row>
    <row r="1725" spans="1:24" x14ac:dyDescent="0.3">
      <c r="A1725" s="54"/>
      <c r="B1725" s="174" t="s">
        <v>219</v>
      </c>
      <c r="C1725" s="5">
        <f t="shared" si="508"/>
        <v>0</v>
      </c>
      <c r="D1725" s="5">
        <f t="shared" si="511"/>
        <v>0</v>
      </c>
      <c r="E1725" s="5">
        <f t="shared" si="513"/>
        <v>0</v>
      </c>
      <c r="F1725" s="5">
        <f t="shared" si="515"/>
        <v>0</v>
      </c>
      <c r="G1725" s="5">
        <f t="shared" si="518"/>
        <v>0</v>
      </c>
      <c r="H1725" s="5">
        <f t="shared" si="503"/>
        <v>0</v>
      </c>
      <c r="I1725" s="5">
        <f t="shared" si="505"/>
        <v>0</v>
      </c>
      <c r="J1725" s="5" t="str">
        <f t="shared" si="509"/>
        <v/>
      </c>
      <c r="N1725" s="54"/>
      <c r="O1725" s="174" t="s">
        <v>219</v>
      </c>
      <c r="P1725" s="5">
        <f t="shared" si="517"/>
        <v>0</v>
      </c>
      <c r="Q1725" s="5">
        <f t="shared" si="512"/>
        <v>0</v>
      </c>
      <c r="R1725" s="5">
        <f t="shared" si="514"/>
        <v>0</v>
      </c>
      <c r="S1725" s="5">
        <f t="shared" si="516"/>
        <v>0</v>
      </c>
      <c r="T1725" s="5">
        <f t="shared" si="519"/>
        <v>0</v>
      </c>
      <c r="U1725" s="5">
        <f t="shared" si="504"/>
        <v>0</v>
      </c>
      <c r="V1725" s="5">
        <f t="shared" si="506"/>
        <v>0</v>
      </c>
      <c r="W1725" s="5" t="str">
        <f t="shared" si="510"/>
        <v/>
      </c>
      <c r="X1725" s="4" t="str">
        <f t="shared" si="507"/>
        <v/>
      </c>
    </row>
    <row r="1726" spans="1:24" x14ac:dyDescent="0.3">
      <c r="A1726" s="54"/>
      <c r="B1726" s="174" t="s">
        <v>219</v>
      </c>
      <c r="C1726" s="5">
        <f t="shared" si="508"/>
        <v>0</v>
      </c>
      <c r="D1726" s="5">
        <f t="shared" si="511"/>
        <v>0</v>
      </c>
      <c r="E1726" s="5">
        <f t="shared" si="513"/>
        <v>0</v>
      </c>
      <c r="F1726" s="5">
        <f t="shared" si="515"/>
        <v>0</v>
      </c>
      <c r="G1726" s="5">
        <f t="shared" si="518"/>
        <v>0</v>
      </c>
      <c r="H1726" s="5">
        <f t="shared" ref="H1726:H1771" si="520">IF(ISNUMBER(B1666),(IFERROR((B1726/B1666)-1,0)),0)</f>
        <v>0</v>
      </c>
      <c r="I1726" s="5">
        <f t="shared" si="505"/>
        <v>0</v>
      </c>
      <c r="J1726" s="5" t="str">
        <f t="shared" si="509"/>
        <v/>
      </c>
      <c r="N1726" s="54"/>
      <c r="O1726" s="174" t="s">
        <v>219</v>
      </c>
      <c r="P1726" s="5">
        <f t="shared" si="517"/>
        <v>0</v>
      </c>
      <c r="Q1726" s="5">
        <f t="shared" si="512"/>
        <v>0</v>
      </c>
      <c r="R1726" s="5">
        <f t="shared" si="514"/>
        <v>0</v>
      </c>
      <c r="S1726" s="5">
        <f t="shared" si="516"/>
        <v>0</v>
      </c>
      <c r="T1726" s="5">
        <f t="shared" si="519"/>
        <v>0</v>
      </c>
      <c r="U1726" s="5">
        <f t="shared" ref="U1726:U1771" si="521">IF(ISNUMBER(O1666),(IFERROR((O1726/O1666)-1,0)),0)</f>
        <v>0</v>
      </c>
      <c r="V1726" s="5">
        <f t="shared" si="506"/>
        <v>0</v>
      </c>
      <c r="W1726" s="5" t="str">
        <f t="shared" si="510"/>
        <v/>
      </c>
      <c r="X1726" s="4" t="str">
        <f t="shared" si="507"/>
        <v/>
      </c>
    </row>
    <row r="1727" spans="1:24" x14ac:dyDescent="0.3">
      <c r="A1727" s="54"/>
      <c r="B1727" s="174" t="s">
        <v>219</v>
      </c>
      <c r="C1727" s="5">
        <f t="shared" si="508"/>
        <v>0</v>
      </c>
      <c r="D1727" s="5">
        <f t="shared" si="511"/>
        <v>0</v>
      </c>
      <c r="E1727" s="5">
        <f t="shared" si="513"/>
        <v>0</v>
      </c>
      <c r="F1727" s="5">
        <f t="shared" si="515"/>
        <v>0</v>
      </c>
      <c r="G1727" s="5">
        <f t="shared" si="518"/>
        <v>0</v>
      </c>
      <c r="H1727" s="5">
        <f t="shared" si="520"/>
        <v>0</v>
      </c>
      <c r="I1727" s="5">
        <f t="shared" si="505"/>
        <v>0</v>
      </c>
      <c r="J1727" s="5" t="str">
        <f t="shared" si="509"/>
        <v/>
      </c>
      <c r="N1727" s="54"/>
      <c r="O1727" s="174" t="s">
        <v>219</v>
      </c>
      <c r="P1727" s="5">
        <f t="shared" si="517"/>
        <v>0</v>
      </c>
      <c r="Q1727" s="5">
        <f t="shared" si="512"/>
        <v>0</v>
      </c>
      <c r="R1727" s="5">
        <f t="shared" si="514"/>
        <v>0</v>
      </c>
      <c r="S1727" s="5">
        <f t="shared" si="516"/>
        <v>0</v>
      </c>
      <c r="T1727" s="5">
        <f t="shared" si="519"/>
        <v>0</v>
      </c>
      <c r="U1727" s="5">
        <f t="shared" si="521"/>
        <v>0</v>
      </c>
      <c r="V1727" s="5">
        <f t="shared" si="506"/>
        <v>0</v>
      </c>
      <c r="W1727" s="5" t="str">
        <f t="shared" si="510"/>
        <v/>
      </c>
      <c r="X1727" s="4" t="str">
        <f t="shared" si="507"/>
        <v/>
      </c>
    </row>
    <row r="1728" spans="1:24" x14ac:dyDescent="0.3">
      <c r="A1728" s="54"/>
      <c r="B1728" s="174" t="s">
        <v>219</v>
      </c>
      <c r="C1728" s="5">
        <f t="shared" si="508"/>
        <v>0</v>
      </c>
      <c r="D1728" s="5">
        <f t="shared" si="511"/>
        <v>0</v>
      </c>
      <c r="E1728" s="5">
        <f t="shared" si="513"/>
        <v>0</v>
      </c>
      <c r="F1728" s="5">
        <f t="shared" si="515"/>
        <v>0</v>
      </c>
      <c r="G1728" s="5">
        <f t="shared" si="518"/>
        <v>0</v>
      </c>
      <c r="H1728" s="5">
        <f t="shared" si="520"/>
        <v>0</v>
      </c>
      <c r="I1728" s="5">
        <f t="shared" si="505"/>
        <v>0</v>
      </c>
      <c r="J1728" s="5" t="str">
        <f t="shared" si="509"/>
        <v/>
      </c>
      <c r="N1728" s="54"/>
      <c r="O1728" s="174" t="s">
        <v>219</v>
      </c>
      <c r="P1728" s="5">
        <f t="shared" si="517"/>
        <v>0</v>
      </c>
      <c r="Q1728" s="5">
        <f t="shared" si="512"/>
        <v>0</v>
      </c>
      <c r="R1728" s="5">
        <f t="shared" si="514"/>
        <v>0</v>
      </c>
      <c r="S1728" s="5">
        <f t="shared" si="516"/>
        <v>0</v>
      </c>
      <c r="T1728" s="5">
        <f t="shared" si="519"/>
        <v>0</v>
      </c>
      <c r="U1728" s="5">
        <f t="shared" si="521"/>
        <v>0</v>
      </c>
      <c r="V1728" s="5">
        <f t="shared" si="506"/>
        <v>0</v>
      </c>
      <c r="W1728" s="5" t="str">
        <f t="shared" si="510"/>
        <v/>
      </c>
      <c r="X1728" s="4" t="str">
        <f t="shared" si="507"/>
        <v/>
      </c>
    </row>
    <row r="1729" spans="1:24" x14ac:dyDescent="0.3">
      <c r="A1729" s="54"/>
      <c r="B1729" s="174" t="s">
        <v>219</v>
      </c>
      <c r="C1729" s="5">
        <f t="shared" si="508"/>
        <v>0</v>
      </c>
      <c r="D1729" s="5">
        <f t="shared" si="511"/>
        <v>0</v>
      </c>
      <c r="E1729" s="5">
        <f t="shared" si="513"/>
        <v>0</v>
      </c>
      <c r="F1729" s="5">
        <f t="shared" si="515"/>
        <v>0</v>
      </c>
      <c r="G1729" s="5">
        <f t="shared" si="518"/>
        <v>0</v>
      </c>
      <c r="H1729" s="5">
        <f t="shared" si="520"/>
        <v>0</v>
      </c>
      <c r="I1729" s="5">
        <f t="shared" si="505"/>
        <v>0</v>
      </c>
      <c r="J1729" s="5" t="str">
        <f t="shared" si="509"/>
        <v/>
      </c>
      <c r="N1729" s="54"/>
      <c r="O1729" s="174" t="s">
        <v>219</v>
      </c>
      <c r="P1729" s="5">
        <f t="shared" si="517"/>
        <v>0</v>
      </c>
      <c r="Q1729" s="5">
        <f t="shared" si="512"/>
        <v>0</v>
      </c>
      <c r="R1729" s="5">
        <f t="shared" si="514"/>
        <v>0</v>
      </c>
      <c r="S1729" s="5">
        <f t="shared" si="516"/>
        <v>0</v>
      </c>
      <c r="T1729" s="5">
        <f t="shared" si="519"/>
        <v>0</v>
      </c>
      <c r="U1729" s="5">
        <f t="shared" si="521"/>
        <v>0</v>
      </c>
      <c r="V1729" s="5">
        <f t="shared" si="506"/>
        <v>0</v>
      </c>
      <c r="W1729" s="5" t="str">
        <f t="shared" si="510"/>
        <v/>
      </c>
      <c r="X1729" s="4" t="str">
        <f t="shared" si="507"/>
        <v/>
      </c>
    </row>
    <row r="1730" spans="1:24" x14ac:dyDescent="0.3">
      <c r="A1730" s="54"/>
      <c r="B1730" s="174" t="s">
        <v>219</v>
      </c>
      <c r="C1730" s="5">
        <f t="shared" si="508"/>
        <v>0</v>
      </c>
      <c r="D1730" s="5">
        <f t="shared" si="511"/>
        <v>0</v>
      </c>
      <c r="E1730" s="5">
        <f t="shared" si="513"/>
        <v>0</v>
      </c>
      <c r="F1730" s="5">
        <f t="shared" si="515"/>
        <v>0</v>
      </c>
      <c r="G1730" s="5">
        <f t="shared" si="518"/>
        <v>0</v>
      </c>
      <c r="H1730" s="5">
        <f t="shared" si="520"/>
        <v>0</v>
      </c>
      <c r="I1730" s="5">
        <f t="shared" ref="I1730:I1771" si="522">IFERROR(IFERROR(IFERROR(IFERROR(IFERROR(IFERROR(IFERROR(IFERROR((B1730/(VLOOKUP((DATE(YEAR(A1730),MONTH(1),1)-1),A:B,2,FALSE)))-1,(B1730/(VLOOKUP((DATE(YEAR(A1730),MONTH(1),1)-2),A:B,2,FALSE)))-1),(B1730/(VLOOKUP((DATE(YEAR(A1730),MONTH(1),1)-3),A:B,2,FALSE)))-1),(B1730/(VLOOKUP((DATE(YEAR(A1730),MONTH(1),1)-4),A:B,2,FALSE)))-1),(B1730/(VLOOKUP((DATE(YEAR(A1730),MONTH(1),1)-5),A:B,2,FALSE)))-1),(B1730/(VLOOKUP((DATE(YEAR(A1730),MONTH(1),1)-6),A:B,2,FALSE)))-1),(B1730/(VLOOKUP((DATE(YEAR(A1730),MONTH(1),1)-7),A:B,2,FALSE)))-1),(B1730/(VLOOKUP((DATE(YEAR(A1730),MONTH(1),1)-8),A:B,2,FALSE)))-1),0)</f>
        <v>0</v>
      </c>
      <c r="J1730" s="5" t="str">
        <f t="shared" si="509"/>
        <v/>
      </c>
      <c r="N1730" s="54"/>
      <c r="O1730" s="174" t="s">
        <v>219</v>
      </c>
      <c r="P1730" s="5">
        <f t="shared" si="517"/>
        <v>0</v>
      </c>
      <c r="Q1730" s="5">
        <f t="shared" si="512"/>
        <v>0</v>
      </c>
      <c r="R1730" s="5">
        <f t="shared" si="514"/>
        <v>0</v>
      </c>
      <c r="S1730" s="5">
        <f t="shared" si="516"/>
        <v>0</v>
      </c>
      <c r="T1730" s="5">
        <f t="shared" si="519"/>
        <v>0</v>
      </c>
      <c r="U1730" s="5">
        <f t="shared" si="521"/>
        <v>0</v>
      </c>
      <c r="V1730" s="5">
        <f t="shared" ref="V1730:V1771" si="523">IFERROR(IFERROR(IFERROR(IFERROR(IFERROR(IFERROR(IFERROR(IFERROR((O1730/(VLOOKUP((DATE(YEAR(N1730),MONTH(1),1)-1),N:O,2,FALSE)))-1,(O1730/(VLOOKUP((DATE(YEAR(N1730),MONTH(1),1)-2),N:O,2,FALSE)))-1),(O1730/(VLOOKUP((DATE(YEAR(N1730),MONTH(1),1)-3),N:O,2,FALSE)))-1),(O1730/(VLOOKUP((DATE(YEAR(N1730),MONTH(1),1)-4),N:O,2,FALSE)))-1),(O1730/(VLOOKUP((DATE(YEAR(N1730),MONTH(1),1)-5),N:O,2,FALSE)))-1),(O1730/(VLOOKUP((DATE(YEAR(N1730),MONTH(1),1)-6),N:O,2,FALSE)))-1),(O1730/(VLOOKUP((DATE(YEAR(N1730),MONTH(1),1)-7),N:O,2,FALSE)))-1),(O1730/(VLOOKUP((DATE(YEAR(N1730),MONTH(1),1)-8),N:O,2,FALSE)))-1),0)</f>
        <v>0</v>
      </c>
      <c r="W1730" s="5" t="str">
        <f t="shared" si="510"/>
        <v/>
      </c>
      <c r="X1730" s="4" t="str">
        <f t="shared" ref="X1730:X1771" si="524">IF((OR(J:J=-1,J:J =0)), 1000,J:J )</f>
        <v/>
      </c>
    </row>
    <row r="1731" spans="1:24" x14ac:dyDescent="0.3">
      <c r="A1731" s="54"/>
      <c r="B1731" s="174" t="s">
        <v>219</v>
      </c>
      <c r="C1731" s="5">
        <f t="shared" ref="C1731:C1771" si="525">IFERROR((B1731/B1730)-1,0)</f>
        <v>0</v>
      </c>
      <c r="D1731" s="5">
        <f t="shared" si="511"/>
        <v>0</v>
      </c>
      <c r="E1731" s="5">
        <f t="shared" si="513"/>
        <v>0</v>
      </c>
      <c r="F1731" s="5">
        <f t="shared" si="515"/>
        <v>0</v>
      </c>
      <c r="G1731" s="5">
        <f t="shared" si="518"/>
        <v>0</v>
      </c>
      <c r="H1731" s="5">
        <f t="shared" si="520"/>
        <v>0</v>
      </c>
      <c r="I1731" s="5">
        <f t="shared" si="522"/>
        <v>0</v>
      </c>
      <c r="J1731" s="5" t="str">
        <f t="shared" ref="J1731:J1771" si="526">IF(B1731="asd","",(B1731/$B$1)-1)</f>
        <v/>
      </c>
      <c r="N1731" s="54"/>
      <c r="O1731" s="174" t="s">
        <v>219</v>
      </c>
      <c r="P1731" s="5">
        <f t="shared" si="517"/>
        <v>0</v>
      </c>
      <c r="Q1731" s="5">
        <f t="shared" si="512"/>
        <v>0</v>
      </c>
      <c r="R1731" s="5">
        <f t="shared" si="514"/>
        <v>0</v>
      </c>
      <c r="S1731" s="5">
        <f t="shared" si="516"/>
        <v>0</v>
      </c>
      <c r="T1731" s="5">
        <f t="shared" si="519"/>
        <v>0</v>
      </c>
      <c r="U1731" s="5">
        <f t="shared" si="521"/>
        <v>0</v>
      </c>
      <c r="V1731" s="5">
        <f t="shared" si="523"/>
        <v>0</v>
      </c>
      <c r="W1731" s="5" t="str">
        <f t="shared" ref="W1731:W1771" si="527">IF(O1731="asd","",(O1731/$O$1)-1)</f>
        <v/>
      </c>
      <c r="X1731" s="4" t="str">
        <f t="shared" si="524"/>
        <v/>
      </c>
    </row>
    <row r="1732" spans="1:24" x14ac:dyDescent="0.3">
      <c r="A1732" s="54"/>
      <c r="B1732" s="174" t="s">
        <v>219</v>
      </c>
      <c r="C1732" s="5">
        <f t="shared" si="525"/>
        <v>0</v>
      </c>
      <c r="D1732" s="5">
        <f t="shared" si="511"/>
        <v>0</v>
      </c>
      <c r="E1732" s="5">
        <f t="shared" si="513"/>
        <v>0</v>
      </c>
      <c r="F1732" s="5">
        <f t="shared" si="515"/>
        <v>0</v>
      </c>
      <c r="G1732" s="5">
        <f t="shared" si="518"/>
        <v>0</v>
      </c>
      <c r="H1732" s="5">
        <f t="shared" si="520"/>
        <v>0</v>
      </c>
      <c r="I1732" s="5">
        <f t="shared" si="522"/>
        <v>0</v>
      </c>
      <c r="J1732" s="5" t="str">
        <f t="shared" si="526"/>
        <v/>
      </c>
      <c r="N1732" s="54"/>
      <c r="O1732" s="174" t="s">
        <v>219</v>
      </c>
      <c r="P1732" s="5">
        <f t="shared" si="517"/>
        <v>0</v>
      </c>
      <c r="Q1732" s="5">
        <f t="shared" si="512"/>
        <v>0</v>
      </c>
      <c r="R1732" s="5">
        <f t="shared" si="514"/>
        <v>0</v>
      </c>
      <c r="S1732" s="5">
        <f t="shared" si="516"/>
        <v>0</v>
      </c>
      <c r="T1732" s="5">
        <f t="shared" si="519"/>
        <v>0</v>
      </c>
      <c r="U1732" s="5">
        <f t="shared" si="521"/>
        <v>0</v>
      </c>
      <c r="V1732" s="5">
        <f t="shared" si="523"/>
        <v>0</v>
      </c>
      <c r="W1732" s="5" t="str">
        <f t="shared" si="527"/>
        <v/>
      </c>
      <c r="X1732" s="4" t="str">
        <f t="shared" si="524"/>
        <v/>
      </c>
    </row>
    <row r="1733" spans="1:24" x14ac:dyDescent="0.3">
      <c r="A1733" s="54"/>
      <c r="B1733" s="174" t="s">
        <v>219</v>
      </c>
      <c r="C1733" s="5">
        <f t="shared" si="525"/>
        <v>0</v>
      </c>
      <c r="D1733" s="5">
        <f t="shared" ref="D1733:D1771" si="528">IFERROR((B1733/B1730)-1,0)</f>
        <v>0</v>
      </c>
      <c r="E1733" s="5">
        <f t="shared" si="513"/>
        <v>0</v>
      </c>
      <c r="F1733" s="5">
        <f t="shared" si="515"/>
        <v>0</v>
      </c>
      <c r="G1733" s="5">
        <f t="shared" si="518"/>
        <v>0</v>
      </c>
      <c r="H1733" s="5">
        <f t="shared" si="520"/>
        <v>0</v>
      </c>
      <c r="I1733" s="5">
        <f t="shared" si="522"/>
        <v>0</v>
      </c>
      <c r="J1733" s="5" t="str">
        <f t="shared" si="526"/>
        <v/>
      </c>
      <c r="N1733" s="54"/>
      <c r="O1733" s="174" t="s">
        <v>219</v>
      </c>
      <c r="P1733" s="5">
        <f t="shared" si="517"/>
        <v>0</v>
      </c>
      <c r="Q1733" s="5">
        <f t="shared" ref="Q1733:Q1771" si="529">IFERROR((O1733/O1730)-1,0)</f>
        <v>0</v>
      </c>
      <c r="R1733" s="5">
        <f t="shared" si="514"/>
        <v>0</v>
      </c>
      <c r="S1733" s="5">
        <f t="shared" si="516"/>
        <v>0</v>
      </c>
      <c r="T1733" s="5">
        <f t="shared" si="519"/>
        <v>0</v>
      </c>
      <c r="U1733" s="5">
        <f t="shared" si="521"/>
        <v>0</v>
      </c>
      <c r="V1733" s="5">
        <f t="shared" si="523"/>
        <v>0</v>
      </c>
      <c r="W1733" s="5" t="str">
        <f t="shared" si="527"/>
        <v/>
      </c>
      <c r="X1733" s="4" t="str">
        <f t="shared" si="524"/>
        <v/>
      </c>
    </row>
    <row r="1734" spans="1:24" x14ac:dyDescent="0.3">
      <c r="A1734" s="54"/>
      <c r="B1734" s="174" t="s">
        <v>219</v>
      </c>
      <c r="C1734" s="5">
        <f t="shared" si="525"/>
        <v>0</v>
      </c>
      <c r="D1734" s="5">
        <f t="shared" si="528"/>
        <v>0</v>
      </c>
      <c r="E1734" s="5">
        <f t="shared" si="513"/>
        <v>0</v>
      </c>
      <c r="F1734" s="5">
        <f t="shared" si="515"/>
        <v>0</v>
      </c>
      <c r="G1734" s="5">
        <f t="shared" si="518"/>
        <v>0</v>
      </c>
      <c r="H1734" s="5">
        <f t="shared" si="520"/>
        <v>0</v>
      </c>
      <c r="I1734" s="5">
        <f t="shared" si="522"/>
        <v>0</v>
      </c>
      <c r="J1734" s="5" t="str">
        <f t="shared" si="526"/>
        <v/>
      </c>
      <c r="N1734" s="54"/>
      <c r="O1734" s="174" t="s">
        <v>219</v>
      </c>
      <c r="P1734" s="5">
        <f t="shared" si="517"/>
        <v>0</v>
      </c>
      <c r="Q1734" s="5">
        <f t="shared" si="529"/>
        <v>0</v>
      </c>
      <c r="R1734" s="5">
        <f t="shared" si="514"/>
        <v>0</v>
      </c>
      <c r="S1734" s="5">
        <f t="shared" si="516"/>
        <v>0</v>
      </c>
      <c r="T1734" s="5">
        <f t="shared" si="519"/>
        <v>0</v>
      </c>
      <c r="U1734" s="5">
        <f t="shared" si="521"/>
        <v>0</v>
      </c>
      <c r="V1734" s="5">
        <f t="shared" si="523"/>
        <v>0</v>
      </c>
      <c r="W1734" s="5" t="str">
        <f t="shared" si="527"/>
        <v/>
      </c>
      <c r="X1734" s="4" t="str">
        <f t="shared" si="524"/>
        <v/>
      </c>
    </row>
    <row r="1735" spans="1:24" x14ac:dyDescent="0.3">
      <c r="A1735" s="54"/>
      <c r="B1735" s="174" t="s">
        <v>219</v>
      </c>
      <c r="C1735" s="5">
        <f t="shared" si="525"/>
        <v>0</v>
      </c>
      <c r="D1735" s="5">
        <f t="shared" si="528"/>
        <v>0</v>
      </c>
      <c r="E1735" s="5">
        <f t="shared" si="513"/>
        <v>0</v>
      </c>
      <c r="F1735" s="5">
        <f t="shared" si="515"/>
        <v>0</v>
      </c>
      <c r="G1735" s="5">
        <f t="shared" si="518"/>
        <v>0</v>
      </c>
      <c r="H1735" s="5">
        <f t="shared" si="520"/>
        <v>0</v>
      </c>
      <c r="I1735" s="5">
        <f t="shared" si="522"/>
        <v>0</v>
      </c>
      <c r="J1735" s="5" t="str">
        <f t="shared" si="526"/>
        <v/>
      </c>
      <c r="N1735" s="54"/>
      <c r="O1735" s="174" t="s">
        <v>219</v>
      </c>
      <c r="P1735" s="5">
        <f t="shared" si="517"/>
        <v>0</v>
      </c>
      <c r="Q1735" s="5">
        <f t="shared" si="529"/>
        <v>0</v>
      </c>
      <c r="R1735" s="5">
        <f t="shared" si="514"/>
        <v>0</v>
      </c>
      <c r="S1735" s="5">
        <f t="shared" si="516"/>
        <v>0</v>
      </c>
      <c r="T1735" s="5">
        <f t="shared" si="519"/>
        <v>0</v>
      </c>
      <c r="U1735" s="5">
        <f t="shared" si="521"/>
        <v>0</v>
      </c>
      <c r="V1735" s="5">
        <f t="shared" si="523"/>
        <v>0</v>
      </c>
      <c r="W1735" s="5" t="str">
        <f t="shared" si="527"/>
        <v/>
      </c>
      <c r="X1735" s="4" t="str">
        <f t="shared" si="524"/>
        <v/>
      </c>
    </row>
    <row r="1736" spans="1:24" x14ac:dyDescent="0.3">
      <c r="A1736" s="54"/>
      <c r="B1736" s="174" t="s">
        <v>219</v>
      </c>
      <c r="C1736" s="5">
        <f t="shared" si="525"/>
        <v>0</v>
      </c>
      <c r="D1736" s="5">
        <f t="shared" si="528"/>
        <v>0</v>
      </c>
      <c r="E1736" s="5">
        <f t="shared" ref="E1736:E1771" si="530">IFERROR((B1736/B1730)-1,0)</f>
        <v>0</v>
      </c>
      <c r="F1736" s="5">
        <f t="shared" si="515"/>
        <v>0</v>
      </c>
      <c r="G1736" s="5">
        <f t="shared" si="518"/>
        <v>0</v>
      </c>
      <c r="H1736" s="5">
        <f t="shared" si="520"/>
        <v>0</v>
      </c>
      <c r="I1736" s="5">
        <f t="shared" si="522"/>
        <v>0</v>
      </c>
      <c r="J1736" s="5" t="str">
        <f t="shared" si="526"/>
        <v/>
      </c>
      <c r="N1736" s="54"/>
      <c r="O1736" s="174" t="s">
        <v>219</v>
      </c>
      <c r="P1736" s="5">
        <f t="shared" si="517"/>
        <v>0</v>
      </c>
      <c r="Q1736" s="5">
        <f t="shared" si="529"/>
        <v>0</v>
      </c>
      <c r="R1736" s="5">
        <f t="shared" ref="R1736:R1771" si="531">IFERROR((O1736/O1730)-1,0)</f>
        <v>0</v>
      </c>
      <c r="S1736" s="5">
        <f t="shared" si="516"/>
        <v>0</v>
      </c>
      <c r="T1736" s="5">
        <f t="shared" si="519"/>
        <v>0</v>
      </c>
      <c r="U1736" s="5">
        <f t="shared" si="521"/>
        <v>0</v>
      </c>
      <c r="V1736" s="5">
        <f t="shared" si="523"/>
        <v>0</v>
      </c>
      <c r="W1736" s="5" t="str">
        <f t="shared" si="527"/>
        <v/>
      </c>
      <c r="X1736" s="4" t="str">
        <f t="shared" si="524"/>
        <v/>
      </c>
    </row>
    <row r="1737" spans="1:24" x14ac:dyDescent="0.3">
      <c r="A1737" s="54"/>
      <c r="B1737" s="174" t="s">
        <v>219</v>
      </c>
      <c r="C1737" s="5">
        <f t="shared" si="525"/>
        <v>0</v>
      </c>
      <c r="D1737" s="5">
        <f t="shared" si="528"/>
        <v>0</v>
      </c>
      <c r="E1737" s="5">
        <f t="shared" si="530"/>
        <v>0</v>
      </c>
      <c r="F1737" s="5">
        <f t="shared" si="515"/>
        <v>0</v>
      </c>
      <c r="G1737" s="5">
        <f t="shared" si="518"/>
        <v>0</v>
      </c>
      <c r="H1737" s="5">
        <f t="shared" si="520"/>
        <v>0</v>
      </c>
      <c r="I1737" s="5">
        <f t="shared" si="522"/>
        <v>0</v>
      </c>
      <c r="J1737" s="5" t="str">
        <f t="shared" si="526"/>
        <v/>
      </c>
      <c r="N1737" s="54"/>
      <c r="O1737" s="174" t="s">
        <v>219</v>
      </c>
      <c r="P1737" s="5">
        <f t="shared" si="517"/>
        <v>0</v>
      </c>
      <c r="Q1737" s="5">
        <f t="shared" si="529"/>
        <v>0</v>
      </c>
      <c r="R1737" s="5">
        <f t="shared" si="531"/>
        <v>0</v>
      </c>
      <c r="S1737" s="5">
        <f t="shared" si="516"/>
        <v>0</v>
      </c>
      <c r="T1737" s="5">
        <f t="shared" si="519"/>
        <v>0</v>
      </c>
      <c r="U1737" s="5">
        <f t="shared" si="521"/>
        <v>0</v>
      </c>
      <c r="V1737" s="5">
        <f t="shared" si="523"/>
        <v>0</v>
      </c>
      <c r="W1737" s="5" t="str">
        <f t="shared" si="527"/>
        <v/>
      </c>
      <c r="X1737" s="4" t="str">
        <f t="shared" si="524"/>
        <v/>
      </c>
    </row>
    <row r="1738" spans="1:24" x14ac:dyDescent="0.3">
      <c r="A1738" s="54"/>
      <c r="B1738" s="174" t="s">
        <v>219</v>
      </c>
      <c r="C1738" s="5">
        <f t="shared" si="525"/>
        <v>0</v>
      </c>
      <c r="D1738" s="5">
        <f t="shared" si="528"/>
        <v>0</v>
      </c>
      <c r="E1738" s="5">
        <f t="shared" si="530"/>
        <v>0</v>
      </c>
      <c r="F1738" s="5">
        <f t="shared" si="515"/>
        <v>0</v>
      </c>
      <c r="G1738" s="5">
        <f t="shared" si="518"/>
        <v>0</v>
      </c>
      <c r="H1738" s="5">
        <f t="shared" si="520"/>
        <v>0</v>
      </c>
      <c r="I1738" s="5">
        <f t="shared" si="522"/>
        <v>0</v>
      </c>
      <c r="J1738" s="5" t="str">
        <f t="shared" si="526"/>
        <v/>
      </c>
      <c r="N1738" s="54"/>
      <c r="O1738" s="174" t="s">
        <v>219</v>
      </c>
      <c r="P1738" s="5">
        <f t="shared" si="517"/>
        <v>0</v>
      </c>
      <c r="Q1738" s="5">
        <f t="shared" si="529"/>
        <v>0</v>
      </c>
      <c r="R1738" s="5">
        <f t="shared" si="531"/>
        <v>0</v>
      </c>
      <c r="S1738" s="5">
        <f t="shared" si="516"/>
        <v>0</v>
      </c>
      <c r="T1738" s="5">
        <f t="shared" si="519"/>
        <v>0</v>
      </c>
      <c r="U1738" s="5">
        <f t="shared" si="521"/>
        <v>0</v>
      </c>
      <c r="V1738" s="5">
        <f t="shared" si="523"/>
        <v>0</v>
      </c>
      <c r="W1738" s="5" t="str">
        <f t="shared" si="527"/>
        <v/>
      </c>
      <c r="X1738" s="4" t="str">
        <f t="shared" si="524"/>
        <v/>
      </c>
    </row>
    <row r="1739" spans="1:24" x14ac:dyDescent="0.3">
      <c r="A1739" s="54"/>
      <c r="B1739" s="174" t="s">
        <v>219</v>
      </c>
      <c r="C1739" s="5">
        <f t="shared" si="525"/>
        <v>0</v>
      </c>
      <c r="D1739" s="5">
        <f t="shared" si="528"/>
        <v>0</v>
      </c>
      <c r="E1739" s="5">
        <f t="shared" si="530"/>
        <v>0</v>
      </c>
      <c r="F1739" s="5">
        <f t="shared" si="515"/>
        <v>0</v>
      </c>
      <c r="G1739" s="5">
        <f t="shared" si="518"/>
        <v>0</v>
      </c>
      <c r="H1739" s="5">
        <f t="shared" si="520"/>
        <v>0</v>
      </c>
      <c r="I1739" s="5">
        <f t="shared" si="522"/>
        <v>0</v>
      </c>
      <c r="J1739" s="5" t="str">
        <f t="shared" si="526"/>
        <v/>
      </c>
      <c r="N1739" s="54"/>
      <c r="O1739" s="174" t="s">
        <v>219</v>
      </c>
      <c r="P1739" s="5">
        <f t="shared" si="517"/>
        <v>0</v>
      </c>
      <c r="Q1739" s="5">
        <f t="shared" si="529"/>
        <v>0</v>
      </c>
      <c r="R1739" s="5">
        <f t="shared" si="531"/>
        <v>0</v>
      </c>
      <c r="S1739" s="5">
        <f t="shared" si="516"/>
        <v>0</v>
      </c>
      <c r="T1739" s="5">
        <f t="shared" si="519"/>
        <v>0</v>
      </c>
      <c r="U1739" s="5">
        <f t="shared" si="521"/>
        <v>0</v>
      </c>
      <c r="V1739" s="5">
        <f t="shared" si="523"/>
        <v>0</v>
      </c>
      <c r="W1739" s="5" t="str">
        <f t="shared" si="527"/>
        <v/>
      </c>
      <c r="X1739" s="4" t="str">
        <f t="shared" si="524"/>
        <v/>
      </c>
    </row>
    <row r="1740" spans="1:24" x14ac:dyDescent="0.3">
      <c r="A1740" s="54"/>
      <c r="B1740" s="174" t="s">
        <v>219</v>
      </c>
      <c r="C1740" s="5">
        <f t="shared" si="525"/>
        <v>0</v>
      </c>
      <c r="D1740" s="5">
        <f t="shared" si="528"/>
        <v>0</v>
      </c>
      <c r="E1740" s="5">
        <f t="shared" si="530"/>
        <v>0</v>
      </c>
      <c r="F1740" s="5">
        <f t="shared" si="515"/>
        <v>0</v>
      </c>
      <c r="G1740" s="5">
        <f t="shared" si="518"/>
        <v>0</v>
      </c>
      <c r="H1740" s="5">
        <f t="shared" si="520"/>
        <v>0</v>
      </c>
      <c r="I1740" s="5">
        <f t="shared" si="522"/>
        <v>0</v>
      </c>
      <c r="J1740" s="5" t="str">
        <f t="shared" si="526"/>
        <v/>
      </c>
      <c r="N1740" s="54"/>
      <c r="O1740" s="174" t="s">
        <v>219</v>
      </c>
      <c r="P1740" s="5">
        <f t="shared" si="517"/>
        <v>0</v>
      </c>
      <c r="Q1740" s="5">
        <f t="shared" si="529"/>
        <v>0</v>
      </c>
      <c r="R1740" s="5">
        <f t="shared" si="531"/>
        <v>0</v>
      </c>
      <c r="S1740" s="5">
        <f t="shared" si="516"/>
        <v>0</v>
      </c>
      <c r="T1740" s="5">
        <f t="shared" si="519"/>
        <v>0</v>
      </c>
      <c r="U1740" s="5">
        <f t="shared" si="521"/>
        <v>0</v>
      </c>
      <c r="V1740" s="5">
        <f t="shared" si="523"/>
        <v>0</v>
      </c>
      <c r="W1740" s="5" t="str">
        <f t="shared" si="527"/>
        <v/>
      </c>
      <c r="X1740" s="4" t="str">
        <f t="shared" si="524"/>
        <v/>
      </c>
    </row>
    <row r="1741" spans="1:24" x14ac:dyDescent="0.3">
      <c r="A1741" s="54"/>
      <c r="B1741" s="174" t="s">
        <v>219</v>
      </c>
      <c r="C1741" s="5">
        <f t="shared" si="525"/>
        <v>0</v>
      </c>
      <c r="D1741" s="5">
        <f t="shared" si="528"/>
        <v>0</v>
      </c>
      <c r="E1741" s="5">
        <f t="shared" si="530"/>
        <v>0</v>
      </c>
      <c r="F1741" s="5">
        <f t="shared" si="515"/>
        <v>0</v>
      </c>
      <c r="G1741" s="5">
        <f t="shared" si="518"/>
        <v>0</v>
      </c>
      <c r="H1741" s="5">
        <f t="shared" si="520"/>
        <v>0</v>
      </c>
      <c r="I1741" s="5">
        <f t="shared" si="522"/>
        <v>0</v>
      </c>
      <c r="J1741" s="5" t="str">
        <f t="shared" si="526"/>
        <v/>
      </c>
      <c r="N1741" s="54"/>
      <c r="O1741" s="174" t="s">
        <v>219</v>
      </c>
      <c r="P1741" s="5">
        <f t="shared" si="517"/>
        <v>0</v>
      </c>
      <c r="Q1741" s="5">
        <f t="shared" si="529"/>
        <v>0</v>
      </c>
      <c r="R1741" s="5">
        <f t="shared" si="531"/>
        <v>0</v>
      </c>
      <c r="S1741" s="5">
        <f t="shared" si="516"/>
        <v>0</v>
      </c>
      <c r="T1741" s="5">
        <f t="shared" si="519"/>
        <v>0</v>
      </c>
      <c r="U1741" s="5">
        <f t="shared" si="521"/>
        <v>0</v>
      </c>
      <c r="V1741" s="5">
        <f t="shared" si="523"/>
        <v>0</v>
      </c>
      <c r="W1741" s="5" t="str">
        <f t="shared" si="527"/>
        <v/>
      </c>
      <c r="X1741" s="4" t="str">
        <f t="shared" si="524"/>
        <v/>
      </c>
    </row>
    <row r="1742" spans="1:24" x14ac:dyDescent="0.3">
      <c r="A1742" s="54"/>
      <c r="B1742" s="174" t="s">
        <v>219</v>
      </c>
      <c r="C1742" s="5">
        <f t="shared" si="525"/>
        <v>0</v>
      </c>
      <c r="D1742" s="5">
        <f t="shared" si="528"/>
        <v>0</v>
      </c>
      <c r="E1742" s="5">
        <f t="shared" si="530"/>
        <v>0</v>
      </c>
      <c r="F1742" s="5">
        <f t="shared" ref="F1742:F1771" si="532">IF(ISNUMBER(B1730),(IFERROR((B1742/B1730)-1,0)),0)</f>
        <v>0</v>
      </c>
      <c r="G1742" s="5">
        <f t="shared" si="518"/>
        <v>0</v>
      </c>
      <c r="H1742" s="5">
        <f t="shared" si="520"/>
        <v>0</v>
      </c>
      <c r="I1742" s="5">
        <f t="shared" si="522"/>
        <v>0</v>
      </c>
      <c r="J1742" s="5" t="str">
        <f t="shared" si="526"/>
        <v/>
      </c>
      <c r="N1742" s="54"/>
      <c r="O1742" s="174" t="s">
        <v>219</v>
      </c>
      <c r="P1742" s="5">
        <f t="shared" si="517"/>
        <v>0</v>
      </c>
      <c r="Q1742" s="5">
        <f t="shared" si="529"/>
        <v>0</v>
      </c>
      <c r="R1742" s="5">
        <f t="shared" si="531"/>
        <v>0</v>
      </c>
      <c r="S1742" s="5">
        <f t="shared" ref="S1742:S1771" si="533">IF(ISNUMBER(O1730),(IFERROR((O1742/O1730)-1,0)),0)</f>
        <v>0</v>
      </c>
      <c r="T1742" s="5">
        <f t="shared" si="519"/>
        <v>0</v>
      </c>
      <c r="U1742" s="5">
        <f t="shared" si="521"/>
        <v>0</v>
      </c>
      <c r="V1742" s="5">
        <f t="shared" si="523"/>
        <v>0</v>
      </c>
      <c r="W1742" s="5" t="str">
        <f t="shared" si="527"/>
        <v/>
      </c>
      <c r="X1742" s="4" t="str">
        <f t="shared" si="524"/>
        <v/>
      </c>
    </row>
    <row r="1743" spans="1:24" x14ac:dyDescent="0.3">
      <c r="A1743" s="54"/>
      <c r="B1743" s="174" t="s">
        <v>219</v>
      </c>
      <c r="C1743" s="5">
        <f t="shared" si="525"/>
        <v>0</v>
      </c>
      <c r="D1743" s="5">
        <f t="shared" si="528"/>
        <v>0</v>
      </c>
      <c r="E1743" s="5">
        <f t="shared" si="530"/>
        <v>0</v>
      </c>
      <c r="F1743" s="5">
        <f t="shared" si="532"/>
        <v>0</v>
      </c>
      <c r="G1743" s="5">
        <f t="shared" si="518"/>
        <v>0</v>
      </c>
      <c r="H1743" s="5">
        <f t="shared" si="520"/>
        <v>0</v>
      </c>
      <c r="I1743" s="5">
        <f t="shared" si="522"/>
        <v>0</v>
      </c>
      <c r="J1743" s="5" t="str">
        <f t="shared" si="526"/>
        <v/>
      </c>
      <c r="N1743" s="54"/>
      <c r="O1743" s="174" t="s">
        <v>219</v>
      </c>
      <c r="P1743" s="5">
        <f t="shared" si="517"/>
        <v>0</v>
      </c>
      <c r="Q1743" s="5">
        <f t="shared" si="529"/>
        <v>0</v>
      </c>
      <c r="R1743" s="5">
        <f t="shared" si="531"/>
        <v>0</v>
      </c>
      <c r="S1743" s="5">
        <f t="shared" si="533"/>
        <v>0</v>
      </c>
      <c r="T1743" s="5">
        <f t="shared" si="519"/>
        <v>0</v>
      </c>
      <c r="U1743" s="5">
        <f t="shared" si="521"/>
        <v>0</v>
      </c>
      <c r="V1743" s="5">
        <f t="shared" si="523"/>
        <v>0</v>
      </c>
      <c r="W1743" s="5" t="str">
        <f t="shared" si="527"/>
        <v/>
      </c>
      <c r="X1743" s="4" t="str">
        <f t="shared" si="524"/>
        <v/>
      </c>
    </row>
    <row r="1744" spans="1:24" x14ac:dyDescent="0.3">
      <c r="A1744" s="54"/>
      <c r="B1744" s="174" t="s">
        <v>219</v>
      </c>
      <c r="C1744" s="5">
        <f t="shared" si="525"/>
        <v>0</v>
      </c>
      <c r="D1744" s="5">
        <f t="shared" si="528"/>
        <v>0</v>
      </c>
      <c r="E1744" s="5">
        <f t="shared" si="530"/>
        <v>0</v>
      </c>
      <c r="F1744" s="5">
        <f t="shared" si="532"/>
        <v>0</v>
      </c>
      <c r="G1744" s="5">
        <f t="shared" si="518"/>
        <v>0</v>
      </c>
      <c r="H1744" s="5">
        <f t="shared" si="520"/>
        <v>0</v>
      </c>
      <c r="I1744" s="5">
        <f t="shared" si="522"/>
        <v>0</v>
      </c>
      <c r="J1744" s="5" t="str">
        <f t="shared" si="526"/>
        <v/>
      </c>
      <c r="N1744" s="54"/>
      <c r="O1744" s="174" t="s">
        <v>219</v>
      </c>
      <c r="P1744" s="5">
        <f t="shared" si="517"/>
        <v>0</v>
      </c>
      <c r="Q1744" s="5">
        <f t="shared" si="529"/>
        <v>0</v>
      </c>
      <c r="R1744" s="5">
        <f t="shared" si="531"/>
        <v>0</v>
      </c>
      <c r="S1744" s="5">
        <f t="shared" si="533"/>
        <v>0</v>
      </c>
      <c r="T1744" s="5">
        <f t="shared" si="519"/>
        <v>0</v>
      </c>
      <c r="U1744" s="5">
        <f t="shared" si="521"/>
        <v>0</v>
      </c>
      <c r="V1744" s="5">
        <f t="shared" si="523"/>
        <v>0</v>
      </c>
      <c r="W1744" s="5" t="str">
        <f t="shared" si="527"/>
        <v/>
      </c>
      <c r="X1744" s="4" t="str">
        <f t="shared" si="524"/>
        <v/>
      </c>
    </row>
    <row r="1745" spans="1:24" x14ac:dyDescent="0.3">
      <c r="A1745" s="54"/>
      <c r="B1745" s="174" t="s">
        <v>219</v>
      </c>
      <c r="C1745" s="5">
        <f t="shared" si="525"/>
        <v>0</v>
      </c>
      <c r="D1745" s="5">
        <f t="shared" si="528"/>
        <v>0</v>
      </c>
      <c r="E1745" s="5">
        <f t="shared" si="530"/>
        <v>0</v>
      </c>
      <c r="F1745" s="5">
        <f t="shared" si="532"/>
        <v>0</v>
      </c>
      <c r="G1745" s="5">
        <f t="shared" si="518"/>
        <v>0</v>
      </c>
      <c r="H1745" s="5">
        <f t="shared" si="520"/>
        <v>0</v>
      </c>
      <c r="I1745" s="5">
        <f t="shared" si="522"/>
        <v>0</v>
      </c>
      <c r="J1745" s="5" t="str">
        <f t="shared" si="526"/>
        <v/>
      </c>
      <c r="N1745" s="54"/>
      <c r="O1745" s="174" t="s">
        <v>219</v>
      </c>
      <c r="P1745" s="5">
        <f t="shared" si="517"/>
        <v>0</v>
      </c>
      <c r="Q1745" s="5">
        <f t="shared" si="529"/>
        <v>0</v>
      </c>
      <c r="R1745" s="5">
        <f t="shared" si="531"/>
        <v>0</v>
      </c>
      <c r="S1745" s="5">
        <f t="shared" si="533"/>
        <v>0</v>
      </c>
      <c r="T1745" s="5">
        <f t="shared" si="519"/>
        <v>0</v>
      </c>
      <c r="U1745" s="5">
        <f t="shared" si="521"/>
        <v>0</v>
      </c>
      <c r="V1745" s="5">
        <f t="shared" si="523"/>
        <v>0</v>
      </c>
      <c r="W1745" s="5" t="str">
        <f t="shared" si="527"/>
        <v/>
      </c>
      <c r="X1745" s="4" t="str">
        <f t="shared" si="524"/>
        <v/>
      </c>
    </row>
    <row r="1746" spans="1:24" x14ac:dyDescent="0.3">
      <c r="A1746" s="54"/>
      <c r="B1746" s="174" t="s">
        <v>219</v>
      </c>
      <c r="C1746" s="5">
        <f t="shared" si="525"/>
        <v>0</v>
      </c>
      <c r="D1746" s="5">
        <f t="shared" si="528"/>
        <v>0</v>
      </c>
      <c r="E1746" s="5">
        <f t="shared" si="530"/>
        <v>0</v>
      </c>
      <c r="F1746" s="5">
        <f t="shared" si="532"/>
        <v>0</v>
      </c>
      <c r="G1746" s="5">
        <f t="shared" si="518"/>
        <v>0</v>
      </c>
      <c r="H1746" s="5">
        <f t="shared" si="520"/>
        <v>0</v>
      </c>
      <c r="I1746" s="5">
        <f t="shared" si="522"/>
        <v>0</v>
      </c>
      <c r="J1746" s="5" t="str">
        <f t="shared" si="526"/>
        <v/>
      </c>
      <c r="N1746" s="54"/>
      <c r="O1746" s="174" t="s">
        <v>219</v>
      </c>
      <c r="P1746" s="5">
        <f t="shared" ref="P1746:P1771" si="534">IFERROR((O1746/O1745)-1,0)</f>
        <v>0</v>
      </c>
      <c r="Q1746" s="5">
        <f t="shared" si="529"/>
        <v>0</v>
      </c>
      <c r="R1746" s="5">
        <f t="shared" si="531"/>
        <v>0</v>
      </c>
      <c r="S1746" s="5">
        <f t="shared" si="533"/>
        <v>0</v>
      </c>
      <c r="T1746" s="5">
        <f t="shared" si="519"/>
        <v>0</v>
      </c>
      <c r="U1746" s="5">
        <f t="shared" si="521"/>
        <v>0</v>
      </c>
      <c r="V1746" s="5">
        <f t="shared" si="523"/>
        <v>0</v>
      </c>
      <c r="W1746" s="5" t="str">
        <f t="shared" si="527"/>
        <v/>
      </c>
      <c r="X1746" s="4" t="str">
        <f t="shared" si="524"/>
        <v/>
      </c>
    </row>
    <row r="1747" spans="1:24" x14ac:dyDescent="0.3">
      <c r="A1747" s="54"/>
      <c r="B1747" s="174" t="s">
        <v>219</v>
      </c>
      <c r="C1747" s="5">
        <f t="shared" si="525"/>
        <v>0</v>
      </c>
      <c r="D1747" s="5">
        <f t="shared" si="528"/>
        <v>0</v>
      </c>
      <c r="E1747" s="5">
        <f t="shared" si="530"/>
        <v>0</v>
      </c>
      <c r="F1747" s="5">
        <f t="shared" si="532"/>
        <v>0</v>
      </c>
      <c r="G1747" s="5">
        <f t="shared" si="518"/>
        <v>0</v>
      </c>
      <c r="H1747" s="5">
        <f t="shared" si="520"/>
        <v>0</v>
      </c>
      <c r="I1747" s="5">
        <f t="shared" si="522"/>
        <v>0</v>
      </c>
      <c r="J1747" s="5" t="str">
        <f t="shared" si="526"/>
        <v/>
      </c>
      <c r="N1747" s="54"/>
      <c r="O1747" s="174" t="s">
        <v>219</v>
      </c>
      <c r="P1747" s="5">
        <f t="shared" si="534"/>
        <v>0</v>
      </c>
      <c r="Q1747" s="5">
        <f t="shared" si="529"/>
        <v>0</v>
      </c>
      <c r="R1747" s="5">
        <f t="shared" si="531"/>
        <v>0</v>
      </c>
      <c r="S1747" s="5">
        <f t="shared" si="533"/>
        <v>0</v>
      </c>
      <c r="T1747" s="5">
        <f t="shared" si="519"/>
        <v>0</v>
      </c>
      <c r="U1747" s="5">
        <f t="shared" si="521"/>
        <v>0</v>
      </c>
      <c r="V1747" s="5">
        <f t="shared" si="523"/>
        <v>0</v>
      </c>
      <c r="W1747" s="5" t="str">
        <f t="shared" si="527"/>
        <v/>
      </c>
      <c r="X1747" s="4" t="str">
        <f t="shared" si="524"/>
        <v/>
      </c>
    </row>
    <row r="1748" spans="1:24" x14ac:dyDescent="0.3">
      <c r="A1748" s="54"/>
      <c r="B1748" s="174" t="s">
        <v>219</v>
      </c>
      <c r="C1748" s="5">
        <f t="shared" si="525"/>
        <v>0</v>
      </c>
      <c r="D1748" s="5">
        <f t="shared" si="528"/>
        <v>0</v>
      </c>
      <c r="E1748" s="5">
        <f t="shared" si="530"/>
        <v>0</v>
      </c>
      <c r="F1748" s="5">
        <f t="shared" si="532"/>
        <v>0</v>
      </c>
      <c r="G1748" s="5">
        <f t="shared" si="518"/>
        <v>0</v>
      </c>
      <c r="H1748" s="5">
        <f t="shared" si="520"/>
        <v>0</v>
      </c>
      <c r="I1748" s="5">
        <f t="shared" si="522"/>
        <v>0</v>
      </c>
      <c r="J1748" s="5" t="str">
        <f t="shared" si="526"/>
        <v/>
      </c>
      <c r="N1748" s="54"/>
      <c r="O1748" s="174" t="s">
        <v>219</v>
      </c>
      <c r="P1748" s="5">
        <f t="shared" si="534"/>
        <v>0</v>
      </c>
      <c r="Q1748" s="5">
        <f t="shared" si="529"/>
        <v>0</v>
      </c>
      <c r="R1748" s="5">
        <f t="shared" si="531"/>
        <v>0</v>
      </c>
      <c r="S1748" s="5">
        <f t="shared" si="533"/>
        <v>0</v>
      </c>
      <c r="T1748" s="5">
        <f t="shared" si="519"/>
        <v>0</v>
      </c>
      <c r="U1748" s="5">
        <f t="shared" si="521"/>
        <v>0</v>
      </c>
      <c r="V1748" s="5">
        <f t="shared" si="523"/>
        <v>0</v>
      </c>
      <c r="W1748" s="5" t="str">
        <f t="shared" si="527"/>
        <v/>
      </c>
      <c r="X1748" s="4" t="str">
        <f t="shared" si="524"/>
        <v/>
      </c>
    </row>
    <row r="1749" spans="1:24" x14ac:dyDescent="0.3">
      <c r="A1749" s="54"/>
      <c r="B1749" s="174" t="s">
        <v>219</v>
      </c>
      <c r="C1749" s="5">
        <f t="shared" si="525"/>
        <v>0</v>
      </c>
      <c r="D1749" s="5">
        <f t="shared" si="528"/>
        <v>0</v>
      </c>
      <c r="E1749" s="5">
        <f t="shared" si="530"/>
        <v>0</v>
      </c>
      <c r="F1749" s="5">
        <f t="shared" si="532"/>
        <v>0</v>
      </c>
      <c r="G1749" s="5">
        <f t="shared" si="518"/>
        <v>0</v>
      </c>
      <c r="H1749" s="5">
        <f t="shared" si="520"/>
        <v>0</v>
      </c>
      <c r="I1749" s="5">
        <f t="shared" si="522"/>
        <v>0</v>
      </c>
      <c r="J1749" s="5" t="str">
        <f t="shared" si="526"/>
        <v/>
      </c>
      <c r="N1749" s="54"/>
      <c r="O1749" s="174" t="s">
        <v>219</v>
      </c>
      <c r="P1749" s="5">
        <f t="shared" si="534"/>
        <v>0</v>
      </c>
      <c r="Q1749" s="5">
        <f t="shared" si="529"/>
        <v>0</v>
      </c>
      <c r="R1749" s="5">
        <f t="shared" si="531"/>
        <v>0</v>
      </c>
      <c r="S1749" s="5">
        <f t="shared" si="533"/>
        <v>0</v>
      </c>
      <c r="T1749" s="5">
        <f t="shared" si="519"/>
        <v>0</v>
      </c>
      <c r="U1749" s="5">
        <f t="shared" si="521"/>
        <v>0</v>
      </c>
      <c r="V1749" s="5">
        <f t="shared" si="523"/>
        <v>0</v>
      </c>
      <c r="W1749" s="5" t="str">
        <f t="shared" si="527"/>
        <v/>
      </c>
      <c r="X1749" s="4" t="str">
        <f t="shared" si="524"/>
        <v/>
      </c>
    </row>
    <row r="1750" spans="1:24" x14ac:dyDescent="0.3">
      <c r="A1750" s="54"/>
      <c r="B1750" s="174" t="s">
        <v>219</v>
      </c>
      <c r="C1750" s="5">
        <f t="shared" si="525"/>
        <v>0</v>
      </c>
      <c r="D1750" s="5">
        <f t="shared" si="528"/>
        <v>0</v>
      </c>
      <c r="E1750" s="5">
        <f t="shared" si="530"/>
        <v>0</v>
      </c>
      <c r="F1750" s="5">
        <f t="shared" si="532"/>
        <v>0</v>
      </c>
      <c r="G1750" s="5">
        <f t="shared" si="518"/>
        <v>0</v>
      </c>
      <c r="H1750" s="5">
        <f t="shared" si="520"/>
        <v>0</v>
      </c>
      <c r="I1750" s="5">
        <f t="shared" si="522"/>
        <v>0</v>
      </c>
      <c r="J1750" s="5" t="str">
        <f t="shared" si="526"/>
        <v/>
      </c>
      <c r="N1750" s="54"/>
      <c r="O1750" s="174" t="s">
        <v>219</v>
      </c>
      <c r="P1750" s="5">
        <f t="shared" si="534"/>
        <v>0</v>
      </c>
      <c r="Q1750" s="5">
        <f t="shared" si="529"/>
        <v>0</v>
      </c>
      <c r="R1750" s="5">
        <f t="shared" si="531"/>
        <v>0</v>
      </c>
      <c r="S1750" s="5">
        <f t="shared" si="533"/>
        <v>0</v>
      </c>
      <c r="T1750" s="5">
        <f t="shared" si="519"/>
        <v>0</v>
      </c>
      <c r="U1750" s="5">
        <f t="shared" si="521"/>
        <v>0</v>
      </c>
      <c r="V1750" s="5">
        <f t="shared" si="523"/>
        <v>0</v>
      </c>
      <c r="W1750" s="5" t="str">
        <f t="shared" si="527"/>
        <v/>
      </c>
      <c r="X1750" s="4" t="str">
        <f t="shared" si="524"/>
        <v/>
      </c>
    </row>
    <row r="1751" spans="1:24" x14ac:dyDescent="0.3">
      <c r="A1751" s="54"/>
      <c r="B1751" s="174" t="s">
        <v>219</v>
      </c>
      <c r="C1751" s="5">
        <f t="shared" si="525"/>
        <v>0</v>
      </c>
      <c r="D1751" s="5">
        <f t="shared" si="528"/>
        <v>0</v>
      </c>
      <c r="E1751" s="5">
        <f t="shared" si="530"/>
        <v>0</v>
      </c>
      <c r="F1751" s="5">
        <f t="shared" si="532"/>
        <v>0</v>
      </c>
      <c r="G1751" s="5">
        <f t="shared" si="518"/>
        <v>0</v>
      </c>
      <c r="H1751" s="5">
        <f t="shared" si="520"/>
        <v>0</v>
      </c>
      <c r="I1751" s="5">
        <f t="shared" si="522"/>
        <v>0</v>
      </c>
      <c r="J1751" s="5" t="str">
        <f t="shared" si="526"/>
        <v/>
      </c>
      <c r="N1751" s="54"/>
      <c r="O1751" s="174" t="s">
        <v>219</v>
      </c>
      <c r="P1751" s="5">
        <f t="shared" si="534"/>
        <v>0</v>
      </c>
      <c r="Q1751" s="5">
        <f t="shared" si="529"/>
        <v>0</v>
      </c>
      <c r="R1751" s="5">
        <f t="shared" si="531"/>
        <v>0</v>
      </c>
      <c r="S1751" s="5">
        <f t="shared" si="533"/>
        <v>0</v>
      </c>
      <c r="T1751" s="5">
        <f t="shared" si="519"/>
        <v>0</v>
      </c>
      <c r="U1751" s="5">
        <f t="shared" si="521"/>
        <v>0</v>
      </c>
      <c r="V1751" s="5">
        <f t="shared" si="523"/>
        <v>0</v>
      </c>
      <c r="W1751" s="5" t="str">
        <f t="shared" si="527"/>
        <v/>
      </c>
      <c r="X1751" s="4" t="str">
        <f t="shared" si="524"/>
        <v/>
      </c>
    </row>
    <row r="1752" spans="1:24" x14ac:dyDescent="0.3">
      <c r="A1752" s="54"/>
      <c r="B1752" s="174" t="s">
        <v>219</v>
      </c>
      <c r="C1752" s="5">
        <f t="shared" si="525"/>
        <v>0</v>
      </c>
      <c r="D1752" s="5">
        <f t="shared" si="528"/>
        <v>0</v>
      </c>
      <c r="E1752" s="5">
        <f t="shared" si="530"/>
        <v>0</v>
      </c>
      <c r="F1752" s="5">
        <f t="shared" si="532"/>
        <v>0</v>
      </c>
      <c r="G1752" s="5">
        <f t="shared" si="518"/>
        <v>0</v>
      </c>
      <c r="H1752" s="5">
        <f t="shared" si="520"/>
        <v>0</v>
      </c>
      <c r="I1752" s="5">
        <f t="shared" si="522"/>
        <v>0</v>
      </c>
      <c r="J1752" s="5" t="str">
        <f t="shared" si="526"/>
        <v/>
      </c>
      <c r="N1752" s="54"/>
      <c r="O1752" s="174" t="s">
        <v>219</v>
      </c>
      <c r="P1752" s="5">
        <f t="shared" si="534"/>
        <v>0</v>
      </c>
      <c r="Q1752" s="5">
        <f t="shared" si="529"/>
        <v>0</v>
      </c>
      <c r="R1752" s="5">
        <f t="shared" si="531"/>
        <v>0</v>
      </c>
      <c r="S1752" s="5">
        <f t="shared" si="533"/>
        <v>0</v>
      </c>
      <c r="T1752" s="5">
        <f t="shared" si="519"/>
        <v>0</v>
      </c>
      <c r="U1752" s="5">
        <f t="shared" si="521"/>
        <v>0</v>
      </c>
      <c r="V1752" s="5">
        <f t="shared" si="523"/>
        <v>0</v>
      </c>
      <c r="W1752" s="5" t="str">
        <f t="shared" si="527"/>
        <v/>
      </c>
      <c r="X1752" s="4" t="str">
        <f t="shared" si="524"/>
        <v/>
      </c>
    </row>
    <row r="1753" spans="1:24" x14ac:dyDescent="0.3">
      <c r="A1753" s="54"/>
      <c r="B1753" s="174" t="s">
        <v>219</v>
      </c>
      <c r="C1753" s="5">
        <f t="shared" si="525"/>
        <v>0</v>
      </c>
      <c r="D1753" s="5">
        <f t="shared" si="528"/>
        <v>0</v>
      </c>
      <c r="E1753" s="5">
        <f t="shared" si="530"/>
        <v>0</v>
      </c>
      <c r="F1753" s="5">
        <f t="shared" si="532"/>
        <v>0</v>
      </c>
      <c r="G1753" s="5">
        <f t="shared" si="518"/>
        <v>0</v>
      </c>
      <c r="H1753" s="5">
        <f t="shared" si="520"/>
        <v>0</v>
      </c>
      <c r="I1753" s="5">
        <f t="shared" si="522"/>
        <v>0</v>
      </c>
      <c r="J1753" s="5" t="str">
        <f t="shared" si="526"/>
        <v/>
      </c>
      <c r="N1753" s="54"/>
      <c r="O1753" s="174" t="s">
        <v>219</v>
      </c>
      <c r="P1753" s="5">
        <f t="shared" si="534"/>
        <v>0</v>
      </c>
      <c r="Q1753" s="5">
        <f t="shared" si="529"/>
        <v>0</v>
      </c>
      <c r="R1753" s="5">
        <f t="shared" si="531"/>
        <v>0</v>
      </c>
      <c r="S1753" s="5">
        <f t="shared" si="533"/>
        <v>0</v>
      </c>
      <c r="T1753" s="5">
        <f t="shared" si="519"/>
        <v>0</v>
      </c>
      <c r="U1753" s="5">
        <f t="shared" si="521"/>
        <v>0</v>
      </c>
      <c r="V1753" s="5">
        <f t="shared" si="523"/>
        <v>0</v>
      </c>
      <c r="W1753" s="5" t="str">
        <f t="shared" si="527"/>
        <v/>
      </c>
      <c r="X1753" s="4" t="str">
        <f t="shared" si="524"/>
        <v/>
      </c>
    </row>
    <row r="1754" spans="1:24" x14ac:dyDescent="0.3">
      <c r="A1754" s="54"/>
      <c r="B1754" s="174" t="s">
        <v>219</v>
      </c>
      <c r="C1754" s="5">
        <f t="shared" si="525"/>
        <v>0</v>
      </c>
      <c r="D1754" s="5">
        <f t="shared" si="528"/>
        <v>0</v>
      </c>
      <c r="E1754" s="5">
        <f t="shared" si="530"/>
        <v>0</v>
      </c>
      <c r="F1754" s="5">
        <f t="shared" si="532"/>
        <v>0</v>
      </c>
      <c r="G1754" s="5">
        <f t="shared" si="518"/>
        <v>0</v>
      </c>
      <c r="H1754" s="5">
        <f t="shared" si="520"/>
        <v>0</v>
      </c>
      <c r="I1754" s="5">
        <f t="shared" si="522"/>
        <v>0</v>
      </c>
      <c r="J1754" s="5" t="str">
        <f t="shared" si="526"/>
        <v/>
      </c>
      <c r="N1754" s="54"/>
      <c r="O1754" s="174" t="s">
        <v>219</v>
      </c>
      <c r="P1754" s="5">
        <f t="shared" si="534"/>
        <v>0</v>
      </c>
      <c r="Q1754" s="5">
        <f t="shared" si="529"/>
        <v>0</v>
      </c>
      <c r="R1754" s="5">
        <f t="shared" si="531"/>
        <v>0</v>
      </c>
      <c r="S1754" s="5">
        <f t="shared" si="533"/>
        <v>0</v>
      </c>
      <c r="T1754" s="5">
        <f t="shared" si="519"/>
        <v>0</v>
      </c>
      <c r="U1754" s="5">
        <f t="shared" si="521"/>
        <v>0</v>
      </c>
      <c r="V1754" s="5">
        <f t="shared" si="523"/>
        <v>0</v>
      </c>
      <c r="W1754" s="5" t="str">
        <f t="shared" si="527"/>
        <v/>
      </c>
      <c r="X1754" s="4" t="str">
        <f t="shared" si="524"/>
        <v/>
      </c>
    </row>
    <row r="1755" spans="1:24" x14ac:dyDescent="0.3">
      <c r="A1755" s="54"/>
      <c r="B1755" s="174" t="s">
        <v>219</v>
      </c>
      <c r="C1755" s="5">
        <f t="shared" si="525"/>
        <v>0</v>
      </c>
      <c r="D1755" s="5">
        <f t="shared" si="528"/>
        <v>0</v>
      </c>
      <c r="E1755" s="5">
        <f t="shared" si="530"/>
        <v>0</v>
      </c>
      <c r="F1755" s="5">
        <f t="shared" si="532"/>
        <v>0</v>
      </c>
      <c r="G1755" s="5">
        <f t="shared" si="518"/>
        <v>0</v>
      </c>
      <c r="H1755" s="5">
        <f t="shared" si="520"/>
        <v>0</v>
      </c>
      <c r="I1755" s="5">
        <f t="shared" si="522"/>
        <v>0</v>
      </c>
      <c r="J1755" s="5" t="str">
        <f t="shared" si="526"/>
        <v/>
      </c>
      <c r="N1755" s="54"/>
      <c r="O1755" s="174" t="s">
        <v>219</v>
      </c>
      <c r="P1755" s="5">
        <f t="shared" si="534"/>
        <v>0</v>
      </c>
      <c r="Q1755" s="5">
        <f t="shared" si="529"/>
        <v>0</v>
      </c>
      <c r="R1755" s="5">
        <f t="shared" si="531"/>
        <v>0</v>
      </c>
      <c r="S1755" s="5">
        <f t="shared" si="533"/>
        <v>0</v>
      </c>
      <c r="T1755" s="5">
        <f t="shared" si="519"/>
        <v>0</v>
      </c>
      <c r="U1755" s="5">
        <f t="shared" si="521"/>
        <v>0</v>
      </c>
      <c r="V1755" s="5">
        <f t="shared" si="523"/>
        <v>0</v>
      </c>
      <c r="W1755" s="5" t="str">
        <f t="shared" si="527"/>
        <v/>
      </c>
      <c r="X1755" s="4" t="str">
        <f t="shared" si="524"/>
        <v/>
      </c>
    </row>
    <row r="1756" spans="1:24" x14ac:dyDescent="0.3">
      <c r="A1756" s="54"/>
      <c r="B1756" s="174" t="s">
        <v>219</v>
      </c>
      <c r="C1756" s="5">
        <f t="shared" si="525"/>
        <v>0</v>
      </c>
      <c r="D1756" s="5">
        <f t="shared" si="528"/>
        <v>0</v>
      </c>
      <c r="E1756" s="5">
        <f t="shared" si="530"/>
        <v>0</v>
      </c>
      <c r="F1756" s="5">
        <f t="shared" si="532"/>
        <v>0</v>
      </c>
      <c r="G1756" s="5">
        <f t="shared" si="518"/>
        <v>0</v>
      </c>
      <c r="H1756" s="5">
        <f t="shared" si="520"/>
        <v>0</v>
      </c>
      <c r="I1756" s="5">
        <f t="shared" si="522"/>
        <v>0</v>
      </c>
      <c r="J1756" s="5" t="str">
        <f t="shared" si="526"/>
        <v/>
      </c>
      <c r="N1756" s="54"/>
      <c r="O1756" s="174" t="s">
        <v>219</v>
      </c>
      <c r="P1756" s="5">
        <f t="shared" si="534"/>
        <v>0</v>
      </c>
      <c r="Q1756" s="5">
        <f t="shared" si="529"/>
        <v>0</v>
      </c>
      <c r="R1756" s="5">
        <f t="shared" si="531"/>
        <v>0</v>
      </c>
      <c r="S1756" s="5">
        <f t="shared" si="533"/>
        <v>0</v>
      </c>
      <c r="T1756" s="5">
        <f t="shared" si="519"/>
        <v>0</v>
      </c>
      <c r="U1756" s="5">
        <f t="shared" si="521"/>
        <v>0</v>
      </c>
      <c r="V1756" s="5">
        <f t="shared" si="523"/>
        <v>0</v>
      </c>
      <c r="W1756" s="5" t="str">
        <f t="shared" si="527"/>
        <v/>
      </c>
      <c r="X1756" s="4" t="str">
        <f t="shared" si="524"/>
        <v/>
      </c>
    </row>
    <row r="1757" spans="1:24" x14ac:dyDescent="0.3">
      <c r="A1757" s="54"/>
      <c r="B1757" s="174" t="s">
        <v>219</v>
      </c>
      <c r="C1757" s="5">
        <f t="shared" si="525"/>
        <v>0</v>
      </c>
      <c r="D1757" s="5">
        <f t="shared" si="528"/>
        <v>0</v>
      </c>
      <c r="E1757" s="5">
        <f t="shared" si="530"/>
        <v>0</v>
      </c>
      <c r="F1757" s="5">
        <f t="shared" si="532"/>
        <v>0</v>
      </c>
      <c r="G1757" s="5">
        <f t="shared" si="518"/>
        <v>0</v>
      </c>
      <c r="H1757" s="5">
        <f t="shared" si="520"/>
        <v>0</v>
      </c>
      <c r="I1757" s="5">
        <f t="shared" si="522"/>
        <v>0</v>
      </c>
      <c r="J1757" s="5" t="str">
        <f t="shared" si="526"/>
        <v/>
      </c>
      <c r="N1757" s="54"/>
      <c r="O1757" s="174" t="s">
        <v>219</v>
      </c>
      <c r="P1757" s="5">
        <f t="shared" si="534"/>
        <v>0</v>
      </c>
      <c r="Q1757" s="5">
        <f t="shared" si="529"/>
        <v>0</v>
      </c>
      <c r="R1757" s="5">
        <f t="shared" si="531"/>
        <v>0</v>
      </c>
      <c r="S1757" s="5">
        <f t="shared" si="533"/>
        <v>0</v>
      </c>
      <c r="T1757" s="5">
        <f t="shared" si="519"/>
        <v>0</v>
      </c>
      <c r="U1757" s="5">
        <f t="shared" si="521"/>
        <v>0</v>
      </c>
      <c r="V1757" s="5">
        <f t="shared" si="523"/>
        <v>0</v>
      </c>
      <c r="W1757" s="5" t="str">
        <f t="shared" si="527"/>
        <v/>
      </c>
      <c r="X1757" s="4" t="str">
        <f t="shared" si="524"/>
        <v/>
      </c>
    </row>
    <row r="1758" spans="1:24" x14ac:dyDescent="0.3">
      <c r="A1758" s="54"/>
      <c r="B1758" s="174" t="s">
        <v>219</v>
      </c>
      <c r="C1758" s="5">
        <f t="shared" si="525"/>
        <v>0</v>
      </c>
      <c r="D1758" s="5">
        <f t="shared" si="528"/>
        <v>0</v>
      </c>
      <c r="E1758" s="5">
        <f t="shared" si="530"/>
        <v>0</v>
      </c>
      <c r="F1758" s="5">
        <f t="shared" si="532"/>
        <v>0</v>
      </c>
      <c r="G1758" s="5">
        <f t="shared" si="518"/>
        <v>0</v>
      </c>
      <c r="H1758" s="5">
        <f t="shared" si="520"/>
        <v>0</v>
      </c>
      <c r="I1758" s="5">
        <f t="shared" si="522"/>
        <v>0</v>
      </c>
      <c r="J1758" s="5" t="str">
        <f t="shared" si="526"/>
        <v/>
      </c>
      <c r="N1758" s="54"/>
      <c r="O1758" s="174" t="s">
        <v>219</v>
      </c>
      <c r="P1758" s="5">
        <f t="shared" si="534"/>
        <v>0</v>
      </c>
      <c r="Q1758" s="5">
        <f t="shared" si="529"/>
        <v>0</v>
      </c>
      <c r="R1758" s="5">
        <f t="shared" si="531"/>
        <v>0</v>
      </c>
      <c r="S1758" s="5">
        <f t="shared" si="533"/>
        <v>0</v>
      </c>
      <c r="T1758" s="5">
        <f t="shared" si="519"/>
        <v>0</v>
      </c>
      <c r="U1758" s="5">
        <f t="shared" si="521"/>
        <v>0</v>
      </c>
      <c r="V1758" s="5">
        <f t="shared" si="523"/>
        <v>0</v>
      </c>
      <c r="W1758" s="5" t="str">
        <f t="shared" si="527"/>
        <v/>
      </c>
      <c r="X1758" s="4" t="str">
        <f t="shared" si="524"/>
        <v/>
      </c>
    </row>
    <row r="1759" spans="1:24" x14ac:dyDescent="0.3">
      <c r="A1759" s="54"/>
      <c r="B1759" s="174" t="s">
        <v>219</v>
      </c>
      <c r="C1759" s="5">
        <f t="shared" si="525"/>
        <v>0</v>
      </c>
      <c r="D1759" s="5">
        <f t="shared" si="528"/>
        <v>0</v>
      </c>
      <c r="E1759" s="5">
        <f t="shared" si="530"/>
        <v>0</v>
      </c>
      <c r="F1759" s="5">
        <f t="shared" si="532"/>
        <v>0</v>
      </c>
      <c r="G1759" s="5">
        <f t="shared" si="518"/>
        <v>0</v>
      </c>
      <c r="H1759" s="5">
        <f t="shared" si="520"/>
        <v>0</v>
      </c>
      <c r="I1759" s="5">
        <f t="shared" si="522"/>
        <v>0</v>
      </c>
      <c r="J1759" s="5" t="str">
        <f t="shared" si="526"/>
        <v/>
      </c>
      <c r="N1759" s="54"/>
      <c r="O1759" s="174" t="s">
        <v>219</v>
      </c>
      <c r="P1759" s="5">
        <f t="shared" si="534"/>
        <v>0</v>
      </c>
      <c r="Q1759" s="5">
        <f t="shared" si="529"/>
        <v>0</v>
      </c>
      <c r="R1759" s="5">
        <f t="shared" si="531"/>
        <v>0</v>
      </c>
      <c r="S1759" s="5">
        <f t="shared" si="533"/>
        <v>0</v>
      </c>
      <c r="T1759" s="5">
        <f t="shared" si="519"/>
        <v>0</v>
      </c>
      <c r="U1759" s="5">
        <f t="shared" si="521"/>
        <v>0</v>
      </c>
      <c r="V1759" s="5">
        <f t="shared" si="523"/>
        <v>0</v>
      </c>
      <c r="W1759" s="5" t="str">
        <f t="shared" si="527"/>
        <v/>
      </c>
      <c r="X1759" s="4" t="str">
        <f t="shared" si="524"/>
        <v/>
      </c>
    </row>
    <row r="1760" spans="1:24" x14ac:dyDescent="0.3">
      <c r="A1760" s="54"/>
      <c r="B1760" s="174" t="s">
        <v>219</v>
      </c>
      <c r="C1760" s="5">
        <f t="shared" si="525"/>
        <v>0</v>
      </c>
      <c r="D1760" s="5">
        <f t="shared" si="528"/>
        <v>0</v>
      </c>
      <c r="E1760" s="5">
        <f t="shared" si="530"/>
        <v>0</v>
      </c>
      <c r="F1760" s="5">
        <f t="shared" si="532"/>
        <v>0</v>
      </c>
      <c r="G1760" s="5">
        <f t="shared" si="518"/>
        <v>0</v>
      </c>
      <c r="H1760" s="5">
        <f t="shared" si="520"/>
        <v>0</v>
      </c>
      <c r="I1760" s="5">
        <f t="shared" si="522"/>
        <v>0</v>
      </c>
      <c r="J1760" s="5" t="str">
        <f t="shared" si="526"/>
        <v/>
      </c>
      <c r="N1760" s="54"/>
      <c r="O1760" s="174" t="s">
        <v>219</v>
      </c>
      <c r="P1760" s="5">
        <f t="shared" si="534"/>
        <v>0</v>
      </c>
      <c r="Q1760" s="5">
        <f t="shared" si="529"/>
        <v>0</v>
      </c>
      <c r="R1760" s="5">
        <f t="shared" si="531"/>
        <v>0</v>
      </c>
      <c r="S1760" s="5">
        <f t="shared" si="533"/>
        <v>0</v>
      </c>
      <c r="T1760" s="5">
        <f t="shared" si="519"/>
        <v>0</v>
      </c>
      <c r="U1760" s="5">
        <f t="shared" si="521"/>
        <v>0</v>
      </c>
      <c r="V1760" s="5">
        <f t="shared" si="523"/>
        <v>0</v>
      </c>
      <c r="W1760" s="5" t="str">
        <f t="shared" si="527"/>
        <v/>
      </c>
      <c r="X1760" s="4" t="str">
        <f t="shared" si="524"/>
        <v/>
      </c>
    </row>
    <row r="1761" spans="1:24" x14ac:dyDescent="0.3">
      <c r="A1761" s="54"/>
      <c r="B1761" s="174" t="s">
        <v>219</v>
      </c>
      <c r="C1761" s="5">
        <f t="shared" si="525"/>
        <v>0</v>
      </c>
      <c r="D1761" s="5">
        <f t="shared" si="528"/>
        <v>0</v>
      </c>
      <c r="E1761" s="5">
        <f t="shared" si="530"/>
        <v>0</v>
      </c>
      <c r="F1761" s="5">
        <f t="shared" si="532"/>
        <v>0</v>
      </c>
      <c r="G1761" s="5">
        <f t="shared" si="518"/>
        <v>0</v>
      </c>
      <c r="H1761" s="5">
        <f t="shared" si="520"/>
        <v>0</v>
      </c>
      <c r="I1761" s="5">
        <f t="shared" si="522"/>
        <v>0</v>
      </c>
      <c r="J1761" s="5" t="str">
        <f t="shared" si="526"/>
        <v/>
      </c>
      <c r="N1761" s="54"/>
      <c r="O1761" s="174" t="s">
        <v>219</v>
      </c>
      <c r="P1761" s="5">
        <f t="shared" si="534"/>
        <v>0</v>
      </c>
      <c r="Q1761" s="5">
        <f t="shared" si="529"/>
        <v>0</v>
      </c>
      <c r="R1761" s="5">
        <f t="shared" si="531"/>
        <v>0</v>
      </c>
      <c r="S1761" s="5">
        <f t="shared" si="533"/>
        <v>0</v>
      </c>
      <c r="T1761" s="5">
        <f t="shared" si="519"/>
        <v>0</v>
      </c>
      <c r="U1761" s="5">
        <f t="shared" si="521"/>
        <v>0</v>
      </c>
      <c r="V1761" s="5">
        <f t="shared" si="523"/>
        <v>0</v>
      </c>
      <c r="W1761" s="5" t="str">
        <f t="shared" si="527"/>
        <v/>
      </c>
      <c r="X1761" s="4" t="str">
        <f t="shared" si="524"/>
        <v/>
      </c>
    </row>
    <row r="1762" spans="1:24" x14ac:dyDescent="0.3">
      <c r="A1762" s="54"/>
      <c r="B1762" s="174" t="s">
        <v>219</v>
      </c>
      <c r="C1762" s="5">
        <f t="shared" si="525"/>
        <v>0</v>
      </c>
      <c r="D1762" s="5">
        <f t="shared" si="528"/>
        <v>0</v>
      </c>
      <c r="E1762" s="5">
        <f t="shared" si="530"/>
        <v>0</v>
      </c>
      <c r="F1762" s="5">
        <f t="shared" si="532"/>
        <v>0</v>
      </c>
      <c r="G1762" s="5">
        <f t="shared" si="518"/>
        <v>0</v>
      </c>
      <c r="H1762" s="5">
        <f t="shared" si="520"/>
        <v>0</v>
      </c>
      <c r="I1762" s="5">
        <f t="shared" si="522"/>
        <v>0</v>
      </c>
      <c r="J1762" s="5" t="str">
        <f t="shared" si="526"/>
        <v/>
      </c>
      <c r="N1762" s="54"/>
      <c r="O1762" s="174" t="s">
        <v>219</v>
      </c>
      <c r="P1762" s="5">
        <f t="shared" si="534"/>
        <v>0</v>
      </c>
      <c r="Q1762" s="5">
        <f t="shared" si="529"/>
        <v>0</v>
      </c>
      <c r="R1762" s="5">
        <f t="shared" si="531"/>
        <v>0</v>
      </c>
      <c r="S1762" s="5">
        <f t="shared" si="533"/>
        <v>0</v>
      </c>
      <c r="T1762" s="5">
        <f t="shared" si="519"/>
        <v>0</v>
      </c>
      <c r="U1762" s="5">
        <f t="shared" si="521"/>
        <v>0</v>
      </c>
      <c r="V1762" s="5">
        <f t="shared" si="523"/>
        <v>0</v>
      </c>
      <c r="W1762" s="5" t="str">
        <f t="shared" si="527"/>
        <v/>
      </c>
      <c r="X1762" s="4" t="str">
        <f t="shared" si="524"/>
        <v/>
      </c>
    </row>
    <row r="1763" spans="1:24" x14ac:dyDescent="0.3">
      <c r="A1763" s="54"/>
      <c r="B1763" s="174" t="s">
        <v>219</v>
      </c>
      <c r="C1763" s="5">
        <f t="shared" si="525"/>
        <v>0</v>
      </c>
      <c r="D1763" s="5">
        <f t="shared" si="528"/>
        <v>0</v>
      </c>
      <c r="E1763" s="5">
        <f t="shared" si="530"/>
        <v>0</v>
      </c>
      <c r="F1763" s="5">
        <f t="shared" si="532"/>
        <v>0</v>
      </c>
      <c r="G1763" s="5">
        <f t="shared" si="518"/>
        <v>0</v>
      </c>
      <c r="H1763" s="5">
        <f t="shared" si="520"/>
        <v>0</v>
      </c>
      <c r="I1763" s="5">
        <f t="shared" si="522"/>
        <v>0</v>
      </c>
      <c r="J1763" s="5" t="str">
        <f t="shared" si="526"/>
        <v/>
      </c>
      <c r="N1763" s="54"/>
      <c r="O1763" s="174" t="s">
        <v>219</v>
      </c>
      <c r="P1763" s="5">
        <f t="shared" si="534"/>
        <v>0</v>
      </c>
      <c r="Q1763" s="5">
        <f t="shared" si="529"/>
        <v>0</v>
      </c>
      <c r="R1763" s="5">
        <f t="shared" si="531"/>
        <v>0</v>
      </c>
      <c r="S1763" s="5">
        <f t="shared" si="533"/>
        <v>0</v>
      </c>
      <c r="T1763" s="5">
        <f t="shared" si="519"/>
        <v>0</v>
      </c>
      <c r="U1763" s="5">
        <f t="shared" si="521"/>
        <v>0</v>
      </c>
      <c r="V1763" s="5">
        <f t="shared" si="523"/>
        <v>0</v>
      </c>
      <c r="W1763" s="5" t="str">
        <f t="shared" si="527"/>
        <v/>
      </c>
      <c r="X1763" s="4" t="str">
        <f t="shared" si="524"/>
        <v/>
      </c>
    </row>
    <row r="1764" spans="1:24" x14ac:dyDescent="0.3">
      <c r="A1764" s="54"/>
      <c r="B1764" s="174" t="s">
        <v>219</v>
      </c>
      <c r="C1764" s="5">
        <f t="shared" si="525"/>
        <v>0</v>
      </c>
      <c r="D1764" s="5">
        <f t="shared" si="528"/>
        <v>0</v>
      </c>
      <c r="E1764" s="5">
        <f t="shared" si="530"/>
        <v>0</v>
      </c>
      <c r="F1764" s="5">
        <f t="shared" si="532"/>
        <v>0</v>
      </c>
      <c r="G1764" s="5">
        <f t="shared" si="518"/>
        <v>0</v>
      </c>
      <c r="H1764" s="5">
        <f t="shared" si="520"/>
        <v>0</v>
      </c>
      <c r="I1764" s="5">
        <f t="shared" si="522"/>
        <v>0</v>
      </c>
      <c r="J1764" s="5" t="str">
        <f t="shared" si="526"/>
        <v/>
      </c>
      <c r="N1764" s="54"/>
      <c r="O1764" s="174" t="s">
        <v>219</v>
      </c>
      <c r="P1764" s="5">
        <f t="shared" si="534"/>
        <v>0</v>
      </c>
      <c r="Q1764" s="5">
        <f t="shared" si="529"/>
        <v>0</v>
      </c>
      <c r="R1764" s="5">
        <f t="shared" si="531"/>
        <v>0</v>
      </c>
      <c r="S1764" s="5">
        <f t="shared" si="533"/>
        <v>0</v>
      </c>
      <c r="T1764" s="5">
        <f t="shared" si="519"/>
        <v>0</v>
      </c>
      <c r="U1764" s="5">
        <f t="shared" si="521"/>
        <v>0</v>
      </c>
      <c r="V1764" s="5">
        <f t="shared" si="523"/>
        <v>0</v>
      </c>
      <c r="W1764" s="5" t="str">
        <f t="shared" si="527"/>
        <v/>
      </c>
      <c r="X1764" s="4" t="str">
        <f t="shared" si="524"/>
        <v/>
      </c>
    </row>
    <row r="1765" spans="1:24" x14ac:dyDescent="0.3">
      <c r="A1765" s="54"/>
      <c r="B1765" s="174" t="s">
        <v>219</v>
      </c>
      <c r="C1765" s="5">
        <f t="shared" si="525"/>
        <v>0</v>
      </c>
      <c r="D1765" s="5">
        <f t="shared" si="528"/>
        <v>0</v>
      </c>
      <c r="E1765" s="5">
        <f t="shared" si="530"/>
        <v>0</v>
      </c>
      <c r="F1765" s="5">
        <f t="shared" si="532"/>
        <v>0</v>
      </c>
      <c r="G1765" s="5">
        <f t="shared" si="518"/>
        <v>0</v>
      </c>
      <c r="H1765" s="5">
        <f t="shared" si="520"/>
        <v>0</v>
      </c>
      <c r="I1765" s="5">
        <f t="shared" si="522"/>
        <v>0</v>
      </c>
      <c r="J1765" s="5" t="str">
        <f t="shared" si="526"/>
        <v/>
      </c>
      <c r="N1765" s="54"/>
      <c r="O1765" s="174" t="s">
        <v>219</v>
      </c>
      <c r="P1765" s="5">
        <f t="shared" si="534"/>
        <v>0</v>
      </c>
      <c r="Q1765" s="5">
        <f t="shared" si="529"/>
        <v>0</v>
      </c>
      <c r="R1765" s="5">
        <f t="shared" si="531"/>
        <v>0</v>
      </c>
      <c r="S1765" s="5">
        <f t="shared" si="533"/>
        <v>0</v>
      </c>
      <c r="T1765" s="5">
        <f t="shared" si="519"/>
        <v>0</v>
      </c>
      <c r="U1765" s="5">
        <f t="shared" si="521"/>
        <v>0</v>
      </c>
      <c r="V1765" s="5">
        <f t="shared" si="523"/>
        <v>0</v>
      </c>
      <c r="W1765" s="5" t="str">
        <f t="shared" si="527"/>
        <v/>
      </c>
      <c r="X1765" s="4" t="str">
        <f t="shared" si="524"/>
        <v/>
      </c>
    </row>
    <row r="1766" spans="1:24" x14ac:dyDescent="0.3">
      <c r="A1766" s="54"/>
      <c r="B1766" s="174" t="s">
        <v>219</v>
      </c>
      <c r="C1766" s="5">
        <f t="shared" si="525"/>
        <v>0</v>
      </c>
      <c r="D1766" s="5">
        <f t="shared" si="528"/>
        <v>0</v>
      </c>
      <c r="E1766" s="5">
        <f t="shared" si="530"/>
        <v>0</v>
      </c>
      <c r="F1766" s="5">
        <f t="shared" si="532"/>
        <v>0</v>
      </c>
      <c r="G1766" s="5">
        <f t="shared" ref="G1766:G1771" si="535">IF(ISNUMBER(B1730),(IFERROR((B1766/B1730)-1,0)),0)</f>
        <v>0</v>
      </c>
      <c r="H1766" s="5">
        <f t="shared" si="520"/>
        <v>0</v>
      </c>
      <c r="I1766" s="5">
        <f t="shared" si="522"/>
        <v>0</v>
      </c>
      <c r="J1766" s="5" t="str">
        <f t="shared" si="526"/>
        <v/>
      </c>
      <c r="N1766" s="54"/>
      <c r="O1766" s="174" t="s">
        <v>219</v>
      </c>
      <c r="P1766" s="5">
        <f t="shared" si="534"/>
        <v>0</v>
      </c>
      <c r="Q1766" s="5">
        <f t="shared" si="529"/>
        <v>0</v>
      </c>
      <c r="R1766" s="5">
        <f t="shared" si="531"/>
        <v>0</v>
      </c>
      <c r="S1766" s="5">
        <f t="shared" si="533"/>
        <v>0</v>
      </c>
      <c r="T1766" s="5">
        <f t="shared" ref="T1766:T1771" si="536">IF(ISNUMBER(O1730),(IFERROR((O1766/O1730)-1,0)),0)</f>
        <v>0</v>
      </c>
      <c r="U1766" s="5">
        <f t="shared" si="521"/>
        <v>0</v>
      </c>
      <c r="V1766" s="5">
        <f t="shared" si="523"/>
        <v>0</v>
      </c>
      <c r="W1766" s="5" t="str">
        <f t="shared" si="527"/>
        <v/>
      </c>
      <c r="X1766" s="4" t="str">
        <f t="shared" si="524"/>
        <v/>
      </c>
    </row>
    <row r="1767" spans="1:24" x14ac:dyDescent="0.3">
      <c r="A1767" s="54"/>
      <c r="B1767" s="174" t="s">
        <v>219</v>
      </c>
      <c r="C1767" s="5">
        <f t="shared" si="525"/>
        <v>0</v>
      </c>
      <c r="D1767" s="5">
        <f t="shared" si="528"/>
        <v>0</v>
      </c>
      <c r="E1767" s="5">
        <f t="shared" si="530"/>
        <v>0</v>
      </c>
      <c r="F1767" s="5">
        <f t="shared" si="532"/>
        <v>0</v>
      </c>
      <c r="G1767" s="5">
        <f t="shared" si="535"/>
        <v>0</v>
      </c>
      <c r="H1767" s="5">
        <f t="shared" si="520"/>
        <v>0</v>
      </c>
      <c r="I1767" s="5">
        <f t="shared" si="522"/>
        <v>0</v>
      </c>
      <c r="J1767" s="5" t="str">
        <f t="shared" si="526"/>
        <v/>
      </c>
      <c r="N1767" s="54"/>
      <c r="O1767" s="174" t="s">
        <v>219</v>
      </c>
      <c r="P1767" s="5">
        <f t="shared" si="534"/>
        <v>0</v>
      </c>
      <c r="Q1767" s="5">
        <f t="shared" si="529"/>
        <v>0</v>
      </c>
      <c r="R1767" s="5">
        <f t="shared" si="531"/>
        <v>0</v>
      </c>
      <c r="S1767" s="5">
        <f t="shared" si="533"/>
        <v>0</v>
      </c>
      <c r="T1767" s="5">
        <f t="shared" si="536"/>
        <v>0</v>
      </c>
      <c r="U1767" s="5">
        <f t="shared" si="521"/>
        <v>0</v>
      </c>
      <c r="V1767" s="5">
        <f t="shared" si="523"/>
        <v>0</v>
      </c>
      <c r="W1767" s="5" t="str">
        <f t="shared" si="527"/>
        <v/>
      </c>
      <c r="X1767" s="4" t="str">
        <f t="shared" si="524"/>
        <v/>
      </c>
    </row>
    <row r="1768" spans="1:24" x14ac:dyDescent="0.3">
      <c r="A1768" s="54"/>
      <c r="B1768" s="174" t="s">
        <v>219</v>
      </c>
      <c r="C1768" s="5">
        <f t="shared" si="525"/>
        <v>0</v>
      </c>
      <c r="D1768" s="5">
        <f t="shared" si="528"/>
        <v>0</v>
      </c>
      <c r="E1768" s="5">
        <f t="shared" si="530"/>
        <v>0</v>
      </c>
      <c r="F1768" s="5">
        <f t="shared" si="532"/>
        <v>0</v>
      </c>
      <c r="G1768" s="5">
        <f t="shared" si="535"/>
        <v>0</v>
      </c>
      <c r="H1768" s="5">
        <f t="shared" si="520"/>
        <v>0</v>
      </c>
      <c r="I1768" s="5">
        <f t="shared" si="522"/>
        <v>0</v>
      </c>
      <c r="J1768" s="5" t="str">
        <f t="shared" si="526"/>
        <v/>
      </c>
      <c r="N1768" s="54"/>
      <c r="O1768" s="174" t="s">
        <v>219</v>
      </c>
      <c r="P1768" s="5">
        <f t="shared" si="534"/>
        <v>0</v>
      </c>
      <c r="Q1768" s="5">
        <f t="shared" si="529"/>
        <v>0</v>
      </c>
      <c r="R1768" s="5">
        <f t="shared" si="531"/>
        <v>0</v>
      </c>
      <c r="S1768" s="5">
        <f t="shared" si="533"/>
        <v>0</v>
      </c>
      <c r="T1768" s="5">
        <f t="shared" si="536"/>
        <v>0</v>
      </c>
      <c r="U1768" s="5">
        <f t="shared" si="521"/>
        <v>0</v>
      </c>
      <c r="V1768" s="5">
        <f t="shared" si="523"/>
        <v>0</v>
      </c>
      <c r="W1768" s="5" t="str">
        <f t="shared" si="527"/>
        <v/>
      </c>
      <c r="X1768" s="4" t="str">
        <f t="shared" si="524"/>
        <v/>
      </c>
    </row>
    <row r="1769" spans="1:24" x14ac:dyDescent="0.3">
      <c r="A1769" s="54"/>
      <c r="B1769" s="174" t="s">
        <v>219</v>
      </c>
      <c r="C1769" s="5">
        <f t="shared" si="525"/>
        <v>0</v>
      </c>
      <c r="D1769" s="5">
        <f t="shared" si="528"/>
        <v>0</v>
      </c>
      <c r="E1769" s="5">
        <f t="shared" si="530"/>
        <v>0</v>
      </c>
      <c r="F1769" s="5">
        <f t="shared" si="532"/>
        <v>0</v>
      </c>
      <c r="G1769" s="5">
        <f t="shared" si="535"/>
        <v>0</v>
      </c>
      <c r="H1769" s="5">
        <f t="shared" si="520"/>
        <v>0</v>
      </c>
      <c r="I1769" s="5">
        <f t="shared" si="522"/>
        <v>0</v>
      </c>
      <c r="J1769" s="5" t="str">
        <f t="shared" si="526"/>
        <v/>
      </c>
      <c r="N1769" s="54"/>
      <c r="O1769" s="174" t="s">
        <v>219</v>
      </c>
      <c r="P1769" s="5">
        <f t="shared" si="534"/>
        <v>0</v>
      </c>
      <c r="Q1769" s="5">
        <f t="shared" si="529"/>
        <v>0</v>
      </c>
      <c r="R1769" s="5">
        <f t="shared" si="531"/>
        <v>0</v>
      </c>
      <c r="S1769" s="5">
        <f t="shared" si="533"/>
        <v>0</v>
      </c>
      <c r="T1769" s="5">
        <f t="shared" si="536"/>
        <v>0</v>
      </c>
      <c r="U1769" s="5">
        <f t="shared" si="521"/>
        <v>0</v>
      </c>
      <c r="V1769" s="5">
        <f t="shared" si="523"/>
        <v>0</v>
      </c>
      <c r="W1769" s="5" t="str">
        <f t="shared" si="527"/>
        <v/>
      </c>
      <c r="X1769" s="4" t="str">
        <f t="shared" si="524"/>
        <v/>
      </c>
    </row>
    <row r="1770" spans="1:24" x14ac:dyDescent="0.3">
      <c r="A1770" s="54"/>
      <c r="B1770" s="174" t="s">
        <v>219</v>
      </c>
      <c r="C1770" s="5">
        <f t="shared" si="525"/>
        <v>0</v>
      </c>
      <c r="D1770" s="5">
        <f t="shared" si="528"/>
        <v>0</v>
      </c>
      <c r="E1770" s="5">
        <f t="shared" si="530"/>
        <v>0</v>
      </c>
      <c r="F1770" s="5">
        <f t="shared" si="532"/>
        <v>0</v>
      </c>
      <c r="G1770" s="5">
        <f t="shared" si="535"/>
        <v>0</v>
      </c>
      <c r="H1770" s="5">
        <f t="shared" si="520"/>
        <v>0</v>
      </c>
      <c r="I1770" s="5">
        <f t="shared" si="522"/>
        <v>0</v>
      </c>
      <c r="J1770" s="5" t="str">
        <f t="shared" si="526"/>
        <v/>
      </c>
      <c r="N1770" s="54"/>
      <c r="O1770" s="174" t="s">
        <v>219</v>
      </c>
      <c r="P1770" s="5">
        <f t="shared" si="534"/>
        <v>0</v>
      </c>
      <c r="Q1770" s="5">
        <f t="shared" si="529"/>
        <v>0</v>
      </c>
      <c r="R1770" s="5">
        <f t="shared" si="531"/>
        <v>0</v>
      </c>
      <c r="S1770" s="5">
        <f t="shared" si="533"/>
        <v>0</v>
      </c>
      <c r="T1770" s="5">
        <f t="shared" si="536"/>
        <v>0</v>
      </c>
      <c r="U1770" s="5">
        <f t="shared" si="521"/>
        <v>0</v>
      </c>
      <c r="V1770" s="5">
        <f t="shared" si="523"/>
        <v>0</v>
      </c>
      <c r="W1770" s="5" t="str">
        <f t="shared" si="527"/>
        <v/>
      </c>
      <c r="X1770" s="4" t="str">
        <f t="shared" si="524"/>
        <v/>
      </c>
    </row>
    <row r="1771" spans="1:24" x14ac:dyDescent="0.3">
      <c r="A1771" s="54"/>
      <c r="B1771" s="174" t="s">
        <v>219</v>
      </c>
      <c r="C1771" s="5">
        <f t="shared" si="525"/>
        <v>0</v>
      </c>
      <c r="D1771" s="5">
        <f t="shared" si="528"/>
        <v>0</v>
      </c>
      <c r="E1771" s="5">
        <f t="shared" si="530"/>
        <v>0</v>
      </c>
      <c r="F1771" s="5">
        <f t="shared" si="532"/>
        <v>0</v>
      </c>
      <c r="G1771" s="5">
        <f t="shared" si="535"/>
        <v>0</v>
      </c>
      <c r="H1771" s="5">
        <f t="shared" si="520"/>
        <v>0</v>
      </c>
      <c r="I1771" s="5">
        <f t="shared" si="522"/>
        <v>0</v>
      </c>
      <c r="J1771" s="5" t="str">
        <f t="shared" si="526"/>
        <v/>
      </c>
      <c r="N1771" s="54"/>
      <c r="O1771" s="174" t="s">
        <v>219</v>
      </c>
      <c r="P1771" s="5">
        <f t="shared" si="534"/>
        <v>0</v>
      </c>
      <c r="Q1771" s="5">
        <f t="shared" si="529"/>
        <v>0</v>
      </c>
      <c r="R1771" s="5">
        <f t="shared" si="531"/>
        <v>0</v>
      </c>
      <c r="S1771" s="5">
        <f t="shared" si="533"/>
        <v>0</v>
      </c>
      <c r="T1771" s="5">
        <f t="shared" si="536"/>
        <v>0</v>
      </c>
      <c r="U1771" s="5">
        <f t="shared" si="521"/>
        <v>0</v>
      </c>
      <c r="V1771" s="5">
        <f t="shared" si="523"/>
        <v>0</v>
      </c>
      <c r="W1771" s="5" t="str">
        <f t="shared" si="527"/>
        <v/>
      </c>
      <c r="X1771" s="4" t="str">
        <f t="shared" si="524"/>
        <v/>
      </c>
    </row>
  </sheetData>
  <phoneticPr fontId="0" type="noConversion"/>
  <pageMargins left="0.75" right="0.75" top="1" bottom="1" header="0.5" footer="0.5"/>
  <pageSetup orientation="portrait" horizontalDpi="4294967295"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1"/>
  <sheetViews>
    <sheetView topLeftCell="B1" workbookViewId="0">
      <selection activeCell="I7" sqref="I7"/>
    </sheetView>
  </sheetViews>
  <sheetFormatPr defaultRowHeight="12.5" x14ac:dyDescent="0.25"/>
  <cols>
    <col min="1" max="1" width="28.1796875" bestFit="1" customWidth="1"/>
    <col min="2" max="2" width="31.54296875" bestFit="1" customWidth="1"/>
    <col min="3" max="3" width="28.7265625" customWidth="1"/>
    <col min="4" max="4" width="33.7265625" customWidth="1"/>
    <col min="5" max="5" width="25.81640625" bestFit="1" customWidth="1"/>
    <col min="6" max="6" width="15" customWidth="1"/>
    <col min="7" max="7" width="12.26953125" customWidth="1"/>
    <col min="8" max="8" width="10.453125" customWidth="1"/>
    <col min="10" max="10" width="17.1796875" customWidth="1"/>
    <col min="11" max="11" width="16.453125" customWidth="1"/>
    <col min="12" max="12" width="14.7265625" customWidth="1"/>
  </cols>
  <sheetData>
    <row r="1" spans="1:15" x14ac:dyDescent="0.25">
      <c r="A1" t="s">
        <v>174</v>
      </c>
      <c r="D1" t="s">
        <v>175</v>
      </c>
    </row>
    <row r="2" spans="1:15" ht="12.75" customHeight="1" x14ac:dyDescent="0.25">
      <c r="A2" s="1" t="s">
        <v>13</v>
      </c>
      <c r="B2" s="53"/>
      <c r="C2" s="1"/>
      <c r="D2" s="1" t="s">
        <v>1</v>
      </c>
      <c r="E2" s="54"/>
      <c r="H2" s="15"/>
      <c r="I2" s="163"/>
      <c r="K2" s="66"/>
      <c r="M2" s="64"/>
      <c r="O2" s="64"/>
    </row>
    <row r="3" spans="1:15" ht="13" x14ac:dyDescent="0.3">
      <c r="A3" s="1"/>
      <c r="B3" s="1"/>
      <c r="C3" s="1"/>
      <c r="D3" s="1"/>
      <c r="E3" s="1"/>
      <c r="H3" s="15"/>
      <c r="I3" s="67"/>
      <c r="J3" s="66"/>
      <c r="K3" s="66"/>
      <c r="L3" s="66"/>
      <c r="M3" s="64"/>
      <c r="N3" s="64"/>
      <c r="O3" s="66"/>
    </row>
    <row r="4" spans="1:15" x14ac:dyDescent="0.25">
      <c r="A4" s="55" t="s">
        <v>16</v>
      </c>
      <c r="B4" s="55" t="s">
        <v>17</v>
      </c>
      <c r="C4" s="55" t="s">
        <v>18</v>
      </c>
      <c r="D4" s="55" t="s">
        <v>6</v>
      </c>
      <c r="E4" s="55" t="s">
        <v>19</v>
      </c>
      <c r="F4" t="s">
        <v>7</v>
      </c>
      <c r="G4" s="69" t="s">
        <v>20</v>
      </c>
      <c r="H4" s="165" t="s">
        <v>176</v>
      </c>
      <c r="I4" s="165" t="s">
        <v>177</v>
      </c>
      <c r="J4" s="164"/>
      <c r="K4" s="65"/>
      <c r="L4" s="65"/>
      <c r="M4" s="65"/>
      <c r="O4" s="65"/>
    </row>
    <row r="5" spans="1:15" x14ac:dyDescent="0.25">
      <c r="A5" s="165" t="s">
        <v>149</v>
      </c>
      <c r="B5" s="56" t="e">
        <f>VLOOKUP(E2,NAB!$A:$K,3,0)</f>
        <v>#N/A</v>
      </c>
      <c r="C5" s="56" t="e">
        <f>VLOOKUP(E2,NAB!$A:$K,4,0)</f>
        <v>#N/A</v>
      </c>
      <c r="D5" s="56" t="e">
        <f>VLOOKUP(E2,NAB!$A:$K,9,0)</f>
        <v>#N/A</v>
      </c>
      <c r="E5" s="56" t="e">
        <f>VLOOKUP(E2,NAB!$A:$K,6,0)</f>
        <v>#N/A</v>
      </c>
      <c r="F5" s="56" t="e">
        <f>VLOOKUP(E2,NAB!$A:$K,10,0)</f>
        <v>#N/A</v>
      </c>
      <c r="G5" s="56" t="e">
        <f>VLOOKUP(E2,NAB!$A:$K,5,0)</f>
        <v>#N/A</v>
      </c>
      <c r="H5" s="56" t="e">
        <f>VLOOKUP(E2,NAB!$A:$K,7,0)</f>
        <v>#N/A</v>
      </c>
      <c r="I5" s="56" t="e">
        <f>VLOOKUP(E2,NAB!$A:$K,8,0)</f>
        <v>#N/A</v>
      </c>
      <c r="J5" s="164"/>
      <c r="K5" s="65"/>
      <c r="L5" s="65"/>
      <c r="M5" s="65"/>
      <c r="O5" s="65"/>
    </row>
    <row r="6" spans="1:15" x14ac:dyDescent="0.25">
      <c r="A6" s="165" t="s">
        <v>25</v>
      </c>
      <c r="B6" s="56" t="e">
        <f>VLOOKUP(E2,NAB!$N:$W,3,0)</f>
        <v>#N/A</v>
      </c>
      <c r="C6" s="56" t="e">
        <f>VLOOKUP(E2,NAB!$N:$W,4,0)</f>
        <v>#N/A</v>
      </c>
      <c r="D6" s="56" t="e">
        <f>VLOOKUP(E2,NAB!$N:$W,9,0)</f>
        <v>#N/A</v>
      </c>
      <c r="E6" s="56" t="e">
        <f>VLOOKUP(E2,NAB!$N:$W,6,0)</f>
        <v>#N/A</v>
      </c>
      <c r="F6" s="56" t="e">
        <f>VLOOKUP(E2,NAB!$N:$W,10,0)</f>
        <v>#N/A</v>
      </c>
      <c r="G6" s="56" t="e">
        <f>VLOOKUP(E2,NAB!$N:$W,5,0)</f>
        <v>#N/A</v>
      </c>
      <c r="H6" s="56" t="e">
        <f>VLOOKUP(E2,NAB!$N:$W,7,0)</f>
        <v>#N/A</v>
      </c>
      <c r="I6" s="56" t="e">
        <f>VLOOKUP(E2,NAB!$N:$W,8,0)</f>
        <v>#N/A</v>
      </c>
    </row>
    <row r="7" spans="1:15" x14ac:dyDescent="0.25">
      <c r="A7" s="1"/>
      <c r="B7" s="1"/>
      <c r="C7" s="1"/>
      <c r="D7" s="57"/>
      <c r="E7" s="1"/>
    </row>
    <row r="8" spans="1:15" x14ac:dyDescent="0.25">
      <c r="A8" s="123" t="s">
        <v>23</v>
      </c>
      <c r="B8" s="1"/>
      <c r="C8" s="1"/>
      <c r="D8" s="1"/>
      <c r="E8" s="1"/>
    </row>
    <row r="9" spans="1:15" x14ac:dyDescent="0.25">
      <c r="A9" s="57" t="s">
        <v>24</v>
      </c>
      <c r="B9" s="56" t="e">
        <f>VLOOKUP(E2,NAB!$A:$K,6,0)</f>
        <v>#N/A</v>
      </c>
      <c r="C9" s="57"/>
    </row>
    <row r="10" spans="1:15" x14ac:dyDescent="0.25">
      <c r="A10" s="57" t="s">
        <v>25</v>
      </c>
      <c r="B10" s="56" t="e">
        <f>VLOOKUP(E2,NAB!$A:$K,6,0)</f>
        <v>#N/A</v>
      </c>
      <c r="C10" s="57"/>
    </row>
    <row r="12" spans="1:15" x14ac:dyDescent="0.25">
      <c r="A12" s="166" t="s">
        <v>151</v>
      </c>
      <c r="D12" s="171" t="s">
        <v>98</v>
      </c>
      <c r="F12" s="123" t="s">
        <v>32</v>
      </c>
    </row>
    <row r="13" spans="1:15" x14ac:dyDescent="0.25">
      <c r="A13" s="98" t="s">
        <v>81</v>
      </c>
      <c r="B13" s="54"/>
      <c r="D13" s="170"/>
      <c r="F13" s="125"/>
    </row>
    <row r="14" spans="1:15" x14ac:dyDescent="0.25">
      <c r="A14" s="98" t="s">
        <v>91</v>
      </c>
      <c r="B14" s="175"/>
      <c r="D14" s="170"/>
      <c r="F14" s="125"/>
    </row>
    <row r="15" spans="1:15" x14ac:dyDescent="0.25">
      <c r="A15" s="98" t="s">
        <v>26</v>
      </c>
      <c r="B15" s="54"/>
      <c r="D15" s="170"/>
      <c r="F15" s="125"/>
    </row>
    <row r="16" spans="1:15" x14ac:dyDescent="0.25">
      <c r="A16" s="98" t="s">
        <v>82</v>
      </c>
      <c r="B16" s="168"/>
      <c r="F16" s="172"/>
    </row>
    <row r="17" spans="1:6" x14ac:dyDescent="0.25">
      <c r="A17" s="98" t="s">
        <v>92</v>
      </c>
      <c r="B17" s="174"/>
      <c r="F17" s="172"/>
    </row>
    <row r="18" spans="1:6" x14ac:dyDescent="0.25">
      <c r="A18" s="98" t="s">
        <v>93</v>
      </c>
      <c r="B18" s="174"/>
      <c r="F18" s="172"/>
    </row>
    <row r="19" spans="1:6" x14ac:dyDescent="0.25">
      <c r="A19" s="173" t="s">
        <v>153</v>
      </c>
      <c r="B19" s="174"/>
      <c r="F19" s="172"/>
    </row>
    <row r="20" spans="1:6" x14ac:dyDescent="0.25">
      <c r="A20" s="173" t="s">
        <v>154</v>
      </c>
      <c r="B20" s="174"/>
      <c r="F20" s="172"/>
    </row>
    <row r="21" spans="1:6" x14ac:dyDescent="0.25">
      <c r="A21" s="173" t="s">
        <v>156</v>
      </c>
      <c r="B21" s="174"/>
      <c r="C21" t="str">
        <f>CONCATENATE("Maksimum ",B21," %")</f>
        <v>Maksimum  %</v>
      </c>
      <c r="F21" s="172"/>
    </row>
    <row r="22" spans="1:6" x14ac:dyDescent="0.25">
      <c r="A22" s="173" t="s">
        <v>157</v>
      </c>
      <c r="B22" s="174"/>
      <c r="C22" t="str">
        <f t="shared" ref="C22:C25" si="0">CONCATENATE("Maksimum ",B22," %")</f>
        <v>Maksimum  %</v>
      </c>
      <c r="F22" s="172"/>
    </row>
    <row r="23" spans="1:6" x14ac:dyDescent="0.25">
      <c r="A23" s="173" t="s">
        <v>158</v>
      </c>
      <c r="B23" s="174"/>
      <c r="C23" t="str">
        <f t="shared" si="0"/>
        <v>Maksimum  %</v>
      </c>
      <c r="F23" s="172"/>
    </row>
    <row r="24" spans="1:6" x14ac:dyDescent="0.25">
      <c r="A24" s="173" t="s">
        <v>159</v>
      </c>
      <c r="B24" s="174"/>
      <c r="C24" t="str">
        <f t="shared" si="0"/>
        <v>Maksimum  %</v>
      </c>
      <c r="F24" s="172"/>
    </row>
    <row r="25" spans="1:6" x14ac:dyDescent="0.25">
      <c r="A25" s="173" t="s">
        <v>160</v>
      </c>
      <c r="B25" s="174"/>
      <c r="C25" t="str">
        <f t="shared" si="0"/>
        <v>Maksimum  %</v>
      </c>
      <c r="F25" s="125"/>
    </row>
    <row r="26" spans="1:6" x14ac:dyDescent="0.25">
      <c r="A26" s="98" t="s">
        <v>88</v>
      </c>
      <c r="B26" s="169"/>
      <c r="F26" s="170"/>
    </row>
    <row r="27" spans="1:6" x14ac:dyDescent="0.25">
      <c r="A27" s="98" t="s">
        <v>89</v>
      </c>
      <c r="B27" s="169"/>
      <c r="F27" s="170"/>
    </row>
    <row r="28" spans="1:6" x14ac:dyDescent="0.25">
      <c r="B28" s="169"/>
      <c r="F28" s="170"/>
    </row>
    <row r="29" spans="1:6" x14ac:dyDescent="0.25">
      <c r="B29" s="169"/>
      <c r="F29" s="170"/>
    </row>
    <row r="30" spans="1:6" x14ac:dyDescent="0.25">
      <c r="A30" s="203"/>
      <c r="B30" s="169" t="str">
        <f>IF(A30= "","",CONCATENATE("* ",A30,))</f>
        <v/>
      </c>
      <c r="F30" s="170"/>
    </row>
    <row r="31" spans="1:6" x14ac:dyDescent="0.25">
      <c r="A31" s="167" t="s">
        <v>152</v>
      </c>
      <c r="F31" s="170"/>
    </row>
    <row r="32" spans="1:6" x14ac:dyDescent="0.25">
      <c r="A32" t="s">
        <v>155</v>
      </c>
    </row>
    <row r="33" spans="1:2" x14ac:dyDescent="0.25">
      <c r="A33" t="s">
        <v>161</v>
      </c>
      <c r="B33" s="1"/>
    </row>
    <row r="34" spans="1:2" x14ac:dyDescent="0.25">
      <c r="A34" t="s">
        <v>162</v>
      </c>
      <c r="B34" s="57"/>
    </row>
    <row r="35" spans="1:2" x14ac:dyDescent="0.25">
      <c r="A35" t="s">
        <v>163</v>
      </c>
      <c r="B35" s="57"/>
    </row>
    <row r="36" spans="1:2" x14ac:dyDescent="0.25">
      <c r="A36" t="s">
        <v>164</v>
      </c>
      <c r="B36" s="57"/>
    </row>
    <row r="37" spans="1:2" x14ac:dyDescent="0.25">
      <c r="A37" t="s">
        <v>165</v>
      </c>
      <c r="B37" s="57"/>
    </row>
    <row r="38" spans="1:2" x14ac:dyDescent="0.25">
      <c r="A38" t="s">
        <v>166</v>
      </c>
      <c r="B38" s="57"/>
    </row>
    <row r="39" spans="1:2" x14ac:dyDescent="0.25">
      <c r="A39" t="s">
        <v>167</v>
      </c>
    </row>
    <row r="40" spans="1:2" x14ac:dyDescent="0.25">
      <c r="A40" t="s">
        <v>168</v>
      </c>
    </row>
    <row r="41" spans="1:2" x14ac:dyDescent="0.25">
      <c r="A41" t="s">
        <v>169</v>
      </c>
    </row>
    <row r="42" spans="1:2" x14ac:dyDescent="0.25">
      <c r="A42" t="s">
        <v>170</v>
      </c>
    </row>
    <row r="43" spans="1:2" x14ac:dyDescent="0.25">
      <c r="A43" t="s">
        <v>171</v>
      </c>
    </row>
    <row r="44" spans="1:2" x14ac:dyDescent="0.25">
      <c r="A44" t="s">
        <v>145</v>
      </c>
    </row>
    <row r="45" spans="1:2" x14ac:dyDescent="0.25">
      <c r="A45" t="s">
        <v>144</v>
      </c>
    </row>
    <row r="46" spans="1:2" x14ac:dyDescent="0.25">
      <c r="A46" t="s">
        <v>146</v>
      </c>
    </row>
    <row r="47" spans="1:2" x14ac:dyDescent="0.25">
      <c r="A47" t="s">
        <v>172</v>
      </c>
    </row>
    <row r="48" spans="1:2" x14ac:dyDescent="0.25">
      <c r="A48" t="s">
        <v>173</v>
      </c>
    </row>
    <row r="49" spans="1:2" x14ac:dyDescent="0.25">
      <c r="A49" t="s">
        <v>148</v>
      </c>
    </row>
    <row r="50" spans="1:2" x14ac:dyDescent="0.25">
      <c r="A50" t="s">
        <v>147</v>
      </c>
    </row>
    <row r="51" spans="1:2" x14ac:dyDescent="0.25">
      <c r="A51" t="s">
        <v>213</v>
      </c>
    </row>
    <row r="52" spans="1:2" x14ac:dyDescent="0.25">
      <c r="A52" s="170" t="s">
        <v>212</v>
      </c>
      <c r="B52" t="e">
        <f>B53&amp;NAB!Z7&amp;INPUT!B54&amp;NAB!AA5&amp;INPUT!B55&amp;NAB!Z8&amp;INPUT!B54&amp;NAB!AA6</f>
        <v>#N/A</v>
      </c>
    </row>
    <row r="53" spans="1:2" x14ac:dyDescent="0.25">
      <c r="B53" s="169" t="s">
        <v>211</v>
      </c>
    </row>
    <row r="54" spans="1:2" x14ac:dyDescent="0.25">
      <c r="B54" s="169" t="s">
        <v>214</v>
      </c>
    </row>
    <row r="55" spans="1:2" x14ac:dyDescent="0.25">
      <c r="B55" s="169" t="s">
        <v>215</v>
      </c>
    </row>
    <row r="58" spans="1:2" x14ac:dyDescent="0.25">
      <c r="B58" t="str">
        <f>CONCATENATE("Reksa Dana menghasilkan return tertinggi pada bulan ",'New FFS'!I40," dengan Presentase ",'New FFS'!J40,", sedangkan terendah pada bulan ")</f>
        <v xml:space="preserve">Reksa Dana menghasilkan return tertinggi pada bulan Jan-1900 dengan Presentase 0, sedangkan terendah pada bulan </v>
      </c>
    </row>
    <row r="59" spans="1:2" x14ac:dyDescent="0.25">
      <c r="A59" t="s">
        <v>216</v>
      </c>
    </row>
    <row r="60" spans="1:2" x14ac:dyDescent="0.25">
      <c r="A60" t="s">
        <v>217</v>
      </c>
    </row>
    <row r="61" spans="1:2" x14ac:dyDescent="0.25">
      <c r="A61" t="s">
        <v>218</v>
      </c>
    </row>
  </sheetData>
  <pageMargins left="0.7" right="0.7" top="0.75" bottom="0.75" header="0.3" footer="0.3"/>
  <pageSetup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view="pageBreakPreview" zoomScaleNormal="100" zoomScaleSheetLayoutView="100" workbookViewId="0">
      <selection activeCell="H33" sqref="H33"/>
    </sheetView>
  </sheetViews>
  <sheetFormatPr defaultColWidth="9.1796875" defaultRowHeight="12.5" x14ac:dyDescent="0.25"/>
  <cols>
    <col min="1" max="1" width="11.54296875" style="1" customWidth="1"/>
    <col min="2" max="2" width="10.54296875" style="1" customWidth="1"/>
    <col min="3" max="3" width="8.453125" style="1" customWidth="1"/>
    <col min="4" max="4" width="10.453125" style="1" customWidth="1"/>
    <col min="5" max="5" width="6.81640625" style="1" customWidth="1"/>
    <col min="6" max="6" width="21.453125" style="1" customWidth="1"/>
    <col min="7" max="7" width="6.1796875" style="1" customWidth="1"/>
    <col min="8" max="8" width="2.81640625" style="1" customWidth="1"/>
    <col min="9" max="9" width="12.7265625" style="1" customWidth="1"/>
    <col min="10" max="10" width="9.1796875" style="1" customWidth="1"/>
    <col min="11" max="11" width="8" style="1" customWidth="1"/>
    <col min="12" max="12" width="12.1796875" style="1" customWidth="1"/>
    <col min="13" max="13" width="11.7265625" style="1" customWidth="1"/>
    <col min="14" max="14" width="9.1796875" style="1" customWidth="1"/>
    <col min="15" max="15" width="12.81640625" style="1" customWidth="1"/>
    <col min="16" max="16" width="3.81640625" style="1" customWidth="1"/>
    <col min="17" max="17" width="9.1796875" style="1" customWidth="1"/>
    <col min="18" max="18" width="15.26953125" style="1" customWidth="1"/>
    <col min="19" max="19" width="12.1796875" style="1" customWidth="1"/>
    <col min="20" max="20" width="9.1796875" style="1" customWidth="1"/>
    <col min="21" max="16384" width="9.1796875" style="1"/>
  </cols>
  <sheetData>
    <row r="1" spans="1:19" ht="13.5" customHeight="1" x14ac:dyDescent="0.35">
      <c r="A1" s="26"/>
      <c r="B1" s="26"/>
      <c r="D1" s="27" t="s">
        <v>35</v>
      </c>
      <c r="E1" s="28"/>
      <c r="F1" s="28"/>
      <c r="G1" s="28"/>
      <c r="H1" s="28"/>
      <c r="I1" s="28"/>
      <c r="J1" s="28"/>
    </row>
    <row r="2" spans="1:19" ht="13.5" customHeight="1" x14ac:dyDescent="0.35">
      <c r="A2" s="26"/>
      <c r="B2" s="26"/>
      <c r="D2" s="27"/>
      <c r="E2" s="28"/>
      <c r="F2" s="28"/>
      <c r="G2" s="28"/>
      <c r="H2" s="28"/>
      <c r="I2" s="28"/>
      <c r="J2" s="28"/>
      <c r="R2" s="29"/>
      <c r="S2" s="29"/>
    </row>
    <row r="3" spans="1:19" ht="13.5" customHeight="1" x14ac:dyDescent="0.35">
      <c r="A3" s="26"/>
      <c r="B3" s="26"/>
      <c r="D3" s="27"/>
      <c r="E3" s="28"/>
      <c r="F3" s="28"/>
      <c r="G3" s="28"/>
      <c r="H3" s="28"/>
      <c r="I3" s="28"/>
      <c r="J3" s="28"/>
      <c r="P3" s="29"/>
      <c r="Q3" s="29"/>
      <c r="R3" s="43" t="s">
        <v>36</v>
      </c>
      <c r="S3" s="1" t="s">
        <v>2</v>
      </c>
    </row>
    <row r="4" spans="1:19" ht="13.5" customHeight="1" x14ac:dyDescent="0.3">
      <c r="A4" s="26"/>
      <c r="B4" s="26"/>
      <c r="D4" s="30" t="s">
        <v>37</v>
      </c>
      <c r="E4" s="31"/>
      <c r="F4" s="31"/>
      <c r="G4" s="31"/>
      <c r="H4" s="31"/>
      <c r="I4" s="31"/>
      <c r="J4" s="31"/>
      <c r="P4" s="32"/>
      <c r="Q4" s="32"/>
      <c r="R4" s="43" t="s">
        <v>38</v>
      </c>
      <c r="S4" s="1">
        <f>INPUT!B22</f>
        <v>0</v>
      </c>
    </row>
    <row r="5" spans="1:19" ht="13.5" customHeight="1" x14ac:dyDescent="0.3">
      <c r="A5" s="26"/>
      <c r="B5" s="26"/>
      <c r="C5" s="33"/>
      <c r="D5" s="31"/>
      <c r="E5" s="31"/>
      <c r="F5" s="31"/>
      <c r="G5" s="31"/>
      <c r="H5" s="31"/>
      <c r="I5" s="31"/>
      <c r="J5" s="31"/>
      <c r="K5" s="33"/>
      <c r="L5" s="33"/>
      <c r="M5" s="26"/>
      <c r="N5" s="26"/>
      <c r="R5" s="43" t="s">
        <v>39</v>
      </c>
      <c r="S5" s="44">
        <v>43708</v>
      </c>
    </row>
    <row r="6" spans="1:19" ht="23.25" customHeight="1" x14ac:dyDescent="0.3">
      <c r="A6" s="26"/>
      <c r="B6" s="26"/>
      <c r="D6" s="34"/>
      <c r="E6" s="34"/>
      <c r="F6" s="34"/>
      <c r="G6" s="34"/>
      <c r="H6" s="34"/>
      <c r="I6" s="34"/>
      <c r="J6" s="34"/>
      <c r="K6" s="35"/>
      <c r="L6" s="35"/>
      <c r="M6" s="26"/>
      <c r="N6" s="26"/>
      <c r="R6" s="43" t="s">
        <v>40</v>
      </c>
      <c r="S6" s="68">
        <f>INPUT!E2</f>
        <v>0</v>
      </c>
    </row>
    <row r="7" spans="1:19" ht="22.5" customHeight="1" x14ac:dyDescent="0.3">
      <c r="A7" s="36"/>
      <c r="B7" s="36"/>
      <c r="C7" s="36"/>
      <c r="D7" s="36"/>
      <c r="E7" s="36"/>
      <c r="F7" s="35"/>
      <c r="G7" s="35"/>
      <c r="I7" s="37"/>
      <c r="J7" s="236" t="s">
        <v>41</v>
      </c>
      <c r="K7" s="236"/>
      <c r="L7" s="236"/>
      <c r="M7" s="236"/>
      <c r="N7" s="236"/>
      <c r="O7" s="236"/>
      <c r="Q7" s="38"/>
      <c r="R7" s="43" t="s">
        <v>42</v>
      </c>
      <c r="S7" s="44">
        <v>43138</v>
      </c>
    </row>
    <row r="8" spans="1:19" ht="12.75" customHeight="1" x14ac:dyDescent="0.3">
      <c r="A8" s="218" t="s">
        <v>33</v>
      </c>
      <c r="B8" s="218"/>
      <c r="C8" s="218"/>
      <c r="D8" s="218"/>
      <c r="E8" s="218"/>
      <c r="F8" s="218"/>
      <c r="G8" s="52"/>
      <c r="H8" s="10"/>
      <c r="I8" s="237" t="s">
        <v>43</v>
      </c>
      <c r="J8" s="237"/>
      <c r="K8" s="237"/>
      <c r="L8" s="239" t="s">
        <v>44</v>
      </c>
      <c r="M8" s="240"/>
      <c r="N8" s="237" t="s">
        <v>3</v>
      </c>
      <c r="O8" s="237"/>
    </row>
    <row r="9" spans="1:19" ht="18.75" customHeight="1" x14ac:dyDescent="0.3">
      <c r="A9" s="243" t="e">
        <f>IF(INPUT!#REF! = 0,"",INPUT!#REF!)</f>
        <v>#REF!</v>
      </c>
      <c r="B9" s="244"/>
      <c r="C9" s="244"/>
      <c r="D9" s="244"/>
      <c r="E9" s="244"/>
      <c r="F9" s="244"/>
      <c r="G9" s="245"/>
      <c r="H9" s="79"/>
      <c r="I9" s="238"/>
      <c r="J9" s="238"/>
      <c r="K9" s="238"/>
      <c r="L9" s="241"/>
      <c r="M9" s="242"/>
      <c r="N9" s="238"/>
      <c r="O9" s="238"/>
      <c r="R9" s="83" t="s">
        <v>45</v>
      </c>
    </row>
    <row r="10" spans="1:19" ht="13.5" customHeight="1" x14ac:dyDescent="0.3">
      <c r="A10" s="244"/>
      <c r="B10" s="244"/>
      <c r="C10" s="244"/>
      <c r="D10" s="244"/>
      <c r="E10" s="244"/>
      <c r="F10" s="244"/>
      <c r="G10" s="245"/>
      <c r="H10" s="10"/>
      <c r="I10" s="246">
        <f>+F35</f>
        <v>0</v>
      </c>
      <c r="J10" s="246"/>
      <c r="K10" s="246"/>
      <c r="L10" s="248" t="e">
        <f>O17</f>
        <v>#N/A</v>
      </c>
      <c r="M10" s="249"/>
      <c r="N10" s="254" t="e">
        <f>J17</f>
        <v>#N/A</v>
      </c>
      <c r="O10" s="254"/>
    </row>
    <row r="11" spans="1:19" ht="13.5" customHeight="1" x14ac:dyDescent="0.3">
      <c r="A11" s="244"/>
      <c r="B11" s="244"/>
      <c r="C11" s="244"/>
      <c r="D11" s="244"/>
      <c r="E11" s="244"/>
      <c r="F11" s="244"/>
      <c r="G11" s="245"/>
      <c r="H11" s="10"/>
      <c r="I11" s="247"/>
      <c r="J11" s="247"/>
      <c r="K11" s="247"/>
      <c r="L11" s="250"/>
      <c r="M11" s="251"/>
      <c r="N11" s="255"/>
      <c r="O11" s="255"/>
    </row>
    <row r="12" spans="1:19" ht="13.5" customHeight="1" x14ac:dyDescent="0.3">
      <c r="A12" s="244"/>
      <c r="B12" s="244"/>
      <c r="C12" s="244"/>
      <c r="D12" s="244"/>
      <c r="E12" s="244"/>
      <c r="F12" s="244"/>
      <c r="G12" s="245"/>
      <c r="H12" s="10"/>
      <c r="I12" s="247"/>
      <c r="J12" s="247"/>
      <c r="K12" s="247"/>
      <c r="L12" s="252"/>
      <c r="M12" s="253"/>
      <c r="N12" s="255"/>
      <c r="O12" s="255"/>
    </row>
    <row r="13" spans="1:19" ht="13.5" customHeight="1" x14ac:dyDescent="0.35">
      <c r="A13" s="244"/>
      <c r="B13" s="244"/>
      <c r="C13" s="244"/>
      <c r="D13" s="244"/>
      <c r="E13" s="244"/>
      <c r="F13" s="244"/>
      <c r="G13" s="245"/>
      <c r="H13" s="10"/>
      <c r="I13" s="11"/>
      <c r="J13" s="11"/>
      <c r="K13" s="11"/>
      <c r="L13" s="11"/>
      <c r="M13" s="12"/>
      <c r="N13" s="11"/>
      <c r="O13" s="11"/>
    </row>
    <row r="14" spans="1:19" ht="13.5" customHeight="1" x14ac:dyDescent="0.3">
      <c r="A14" s="244"/>
      <c r="B14" s="244"/>
      <c r="C14" s="244"/>
      <c r="D14" s="244"/>
      <c r="E14" s="244"/>
      <c r="F14" s="244"/>
      <c r="G14" s="245"/>
      <c r="H14" s="10"/>
      <c r="I14" s="218" t="s">
        <v>46</v>
      </c>
      <c r="J14" s="218"/>
      <c r="K14" s="218"/>
      <c r="L14" s="218"/>
      <c r="M14" s="218"/>
      <c r="N14" s="218"/>
      <c r="O14" s="218"/>
    </row>
    <row r="15" spans="1:19" ht="13.5" customHeight="1" x14ac:dyDescent="0.3">
      <c r="A15" s="244"/>
      <c r="B15" s="244"/>
      <c r="C15" s="244"/>
      <c r="D15" s="244"/>
      <c r="E15" s="244"/>
      <c r="F15" s="244"/>
      <c r="G15" s="245"/>
      <c r="H15" s="10"/>
      <c r="I15" s="204" t="s">
        <v>47</v>
      </c>
      <c r="J15" s="204" t="s">
        <v>3</v>
      </c>
      <c r="K15" s="204" t="s">
        <v>4</v>
      </c>
      <c r="L15" s="256" t="s">
        <v>5</v>
      </c>
      <c r="M15" s="204" t="s">
        <v>48</v>
      </c>
      <c r="N15" s="204"/>
      <c r="O15" s="204" t="s">
        <v>44</v>
      </c>
    </row>
    <row r="16" spans="1:19" ht="13.5" customHeight="1" x14ac:dyDescent="0.3">
      <c r="A16" s="244"/>
      <c r="B16" s="244"/>
      <c r="C16" s="244"/>
      <c r="D16" s="244"/>
      <c r="E16" s="244"/>
      <c r="F16" s="244"/>
      <c r="G16" s="245"/>
      <c r="H16" s="10"/>
      <c r="I16" s="205"/>
      <c r="J16" s="205"/>
      <c r="K16" s="205"/>
      <c r="L16" s="257"/>
      <c r="M16" s="205"/>
      <c r="N16" s="205"/>
      <c r="O16" s="205"/>
    </row>
    <row r="17" spans="1:15" ht="13.5" customHeight="1" x14ac:dyDescent="0.3">
      <c r="A17" s="244"/>
      <c r="B17" s="244"/>
      <c r="C17" s="244"/>
      <c r="D17" s="244"/>
      <c r="E17" s="244"/>
      <c r="F17" s="244"/>
      <c r="G17" s="245"/>
      <c r="H17" s="10"/>
      <c r="I17" s="84" t="s">
        <v>49</v>
      </c>
      <c r="J17" s="80" t="e">
        <f>INPUT!B5</f>
        <v>#N/A</v>
      </c>
      <c r="K17" s="80" t="e">
        <f>INPUT!C5</f>
        <v>#N/A</v>
      </c>
      <c r="L17" s="81" t="e">
        <f>INPUT!G5</f>
        <v>#N/A</v>
      </c>
      <c r="M17" s="258" t="e">
        <f>INPUT!D5</f>
        <v>#N/A</v>
      </c>
      <c r="N17" s="258"/>
      <c r="O17" s="80" t="e">
        <f>INPUT!E5</f>
        <v>#N/A</v>
      </c>
    </row>
    <row r="18" spans="1:15" ht="13.5" customHeight="1" x14ac:dyDescent="0.3">
      <c r="A18" s="244"/>
      <c r="B18" s="244"/>
      <c r="C18" s="244"/>
      <c r="D18" s="244"/>
      <c r="E18" s="244"/>
      <c r="F18" s="244"/>
      <c r="G18" s="245"/>
      <c r="H18" s="10"/>
      <c r="I18" s="86"/>
      <c r="J18" s="80"/>
      <c r="K18" s="80"/>
      <c r="L18" s="81"/>
      <c r="M18" s="206"/>
      <c r="N18" s="206"/>
      <c r="O18" s="80"/>
    </row>
    <row r="19" spans="1:15" ht="13.5" customHeight="1" x14ac:dyDescent="0.3">
      <c r="A19" s="244"/>
      <c r="B19" s="244"/>
      <c r="C19" s="244"/>
      <c r="D19" s="244"/>
      <c r="E19" s="244"/>
      <c r="F19" s="244"/>
      <c r="G19" s="245"/>
      <c r="H19" s="10"/>
      <c r="I19" s="82" t="s">
        <v>8</v>
      </c>
    </row>
    <row r="20" spans="1:15" ht="13.5" customHeight="1" x14ac:dyDescent="0.3">
      <c r="A20" s="244"/>
      <c r="B20" s="244"/>
      <c r="C20" s="244"/>
      <c r="D20" s="244"/>
      <c r="E20" s="244"/>
      <c r="F20" s="244"/>
      <c r="G20" s="245"/>
      <c r="H20" s="10"/>
    </row>
    <row r="21" spans="1:15" ht="13.5" customHeight="1" x14ac:dyDescent="0.3">
      <c r="A21" s="45"/>
      <c r="B21" s="45"/>
      <c r="C21" s="45"/>
      <c r="D21" s="45"/>
      <c r="E21" s="45"/>
      <c r="F21" s="45"/>
      <c r="G21" s="45"/>
      <c r="H21" s="10"/>
    </row>
    <row r="22" spans="1:15" ht="13.5" customHeight="1" x14ac:dyDescent="0.3">
      <c r="A22" s="218" t="s">
        <v>34</v>
      </c>
      <c r="B22" s="218"/>
      <c r="C22" s="218"/>
      <c r="D22" s="218"/>
      <c r="E22" s="218"/>
      <c r="F22" s="218"/>
      <c r="G22" s="52"/>
      <c r="H22" s="10"/>
    </row>
    <row r="23" spans="1:15" ht="13.5" customHeight="1" x14ac:dyDescent="0.3">
      <c r="A23" s="226" t="e">
        <f>IF(INPUT!#REF! = 0,"",INPUT!#REF!)</f>
        <v>#REF!</v>
      </c>
      <c r="B23" s="226"/>
      <c r="C23" s="226"/>
      <c r="D23" s="226"/>
      <c r="E23" s="226"/>
      <c r="F23" s="226"/>
      <c r="G23" s="227"/>
      <c r="H23" s="79"/>
      <c r="I23" s="15"/>
      <c r="J23" s="14"/>
      <c r="K23" s="14"/>
      <c r="L23" s="14"/>
      <c r="M23" s="14"/>
      <c r="N23" s="10"/>
      <c r="O23" s="10"/>
    </row>
    <row r="24" spans="1:15" ht="13.5" x14ac:dyDescent="0.3">
      <c r="A24" s="226"/>
      <c r="B24" s="226"/>
      <c r="C24" s="226"/>
      <c r="D24" s="226"/>
      <c r="E24" s="226"/>
      <c r="F24" s="226"/>
      <c r="G24" s="227"/>
      <c r="H24" s="10"/>
      <c r="I24" s="14"/>
      <c r="J24" s="14"/>
      <c r="K24" s="14"/>
      <c r="L24" s="14"/>
      <c r="M24" s="10"/>
      <c r="N24" s="10"/>
      <c r="O24" s="16"/>
    </row>
    <row r="25" spans="1:15" ht="12.75" customHeight="1" x14ac:dyDescent="0.3">
      <c r="A25" s="226"/>
      <c r="B25" s="226"/>
      <c r="C25" s="226"/>
      <c r="D25" s="226"/>
      <c r="E25" s="226"/>
      <c r="F25" s="226"/>
      <c r="G25" s="227"/>
      <c r="H25" s="10"/>
      <c r="I25" s="14"/>
      <c r="J25" s="14"/>
      <c r="K25" s="14"/>
      <c r="L25" s="14"/>
      <c r="M25" s="10"/>
      <c r="N25" s="10"/>
      <c r="O25" s="16"/>
    </row>
    <row r="26" spans="1:15" ht="13.5" x14ac:dyDescent="0.3">
      <c r="A26" s="226"/>
      <c r="B26" s="226"/>
      <c r="C26" s="226"/>
      <c r="D26" s="226"/>
      <c r="E26" s="226"/>
      <c r="F26" s="226"/>
      <c r="G26" s="227"/>
      <c r="H26" s="10"/>
      <c r="I26" s="14"/>
      <c r="J26" s="14"/>
      <c r="K26" s="14"/>
      <c r="L26" s="14"/>
      <c r="M26" s="10"/>
      <c r="N26" s="10"/>
      <c r="O26" s="16"/>
    </row>
    <row r="27" spans="1:15" ht="13.5" x14ac:dyDescent="0.3">
      <c r="A27" s="226"/>
      <c r="B27" s="226"/>
      <c r="C27" s="226"/>
      <c r="D27" s="226"/>
      <c r="E27" s="226"/>
      <c r="F27" s="226"/>
      <c r="G27" s="227"/>
      <c r="H27" s="10"/>
    </row>
    <row r="28" spans="1:15" ht="13.5" x14ac:dyDescent="0.3">
      <c r="H28" s="10"/>
      <c r="I28" s="10"/>
      <c r="J28" s="10"/>
      <c r="K28" s="10"/>
      <c r="L28" s="10"/>
      <c r="M28" s="10"/>
      <c r="N28" s="10"/>
      <c r="O28" s="10"/>
    </row>
    <row r="29" spans="1:15" ht="13.5" x14ac:dyDescent="0.3">
      <c r="A29" s="218" t="s">
        <v>50</v>
      </c>
      <c r="B29" s="218"/>
      <c r="C29" s="218"/>
      <c r="D29" s="218"/>
      <c r="E29" s="218"/>
      <c r="F29" s="218"/>
      <c r="G29" s="52"/>
      <c r="H29" s="10"/>
      <c r="I29" s="15"/>
      <c r="J29" s="14"/>
      <c r="K29" s="14"/>
      <c r="L29" s="14"/>
      <c r="M29" s="14"/>
      <c r="N29" s="10"/>
      <c r="O29" s="10"/>
    </row>
    <row r="30" spans="1:15" ht="13.5" x14ac:dyDescent="0.3">
      <c r="A30" s="15" t="s">
        <v>26</v>
      </c>
      <c r="B30" s="17"/>
      <c r="C30" s="17"/>
      <c r="D30" s="17"/>
      <c r="E30" s="17"/>
      <c r="F30" s="228">
        <f>INPUT!B16</f>
        <v>0</v>
      </c>
      <c r="G30" s="228"/>
      <c r="H30" s="10"/>
      <c r="I30" s="14"/>
      <c r="J30" s="14"/>
      <c r="K30" s="14"/>
      <c r="L30" s="14"/>
      <c r="M30" s="10"/>
      <c r="N30" s="10"/>
      <c r="O30" s="16"/>
    </row>
    <row r="31" spans="1:15" ht="13.5" x14ac:dyDescent="0.3">
      <c r="A31" s="15" t="s">
        <v>27</v>
      </c>
      <c r="B31" s="17"/>
      <c r="C31" s="17"/>
      <c r="D31" s="17"/>
      <c r="E31" s="17"/>
      <c r="F31" s="229" t="str">
        <f>IF(INPUT!B17 = 0,"",INPUT!B17)</f>
        <v/>
      </c>
      <c r="G31" s="229"/>
      <c r="H31" s="10"/>
      <c r="I31" s="14"/>
      <c r="J31" s="14"/>
      <c r="K31" s="14"/>
      <c r="L31" s="14"/>
      <c r="M31" s="10"/>
      <c r="N31" s="10"/>
      <c r="O31" s="16"/>
    </row>
    <row r="32" spans="1:15" ht="13.5" x14ac:dyDescent="0.3">
      <c r="A32" s="15" t="s">
        <v>28</v>
      </c>
      <c r="B32" s="17"/>
      <c r="C32" s="17"/>
      <c r="D32" s="17"/>
      <c r="E32" s="17"/>
      <c r="F32" s="229" t="str">
        <f>IF(INPUT!B18 = 0,"",INPUT!B18)</f>
        <v/>
      </c>
      <c r="G32" s="229"/>
      <c r="H32" s="10"/>
      <c r="I32" s="14"/>
      <c r="J32" s="14"/>
      <c r="K32" s="14"/>
      <c r="L32" s="14"/>
      <c r="M32" s="10"/>
      <c r="N32" s="10"/>
      <c r="O32" s="16"/>
    </row>
    <row r="33" spans="1:23" ht="13.5" x14ac:dyDescent="0.3">
      <c r="A33" s="15" t="s">
        <v>29</v>
      </c>
      <c r="B33" s="17"/>
      <c r="C33" s="17"/>
      <c r="D33" s="17"/>
      <c r="E33" s="17"/>
      <c r="F33" s="229" t="str">
        <f>IF(INPUT!B19 = 0,"",INPUT!B19)</f>
        <v/>
      </c>
      <c r="G33" s="229"/>
      <c r="H33" s="10"/>
      <c r="I33" s="14"/>
      <c r="J33" s="14"/>
      <c r="K33" s="14"/>
      <c r="L33" s="14"/>
      <c r="M33" s="10"/>
      <c r="N33" s="10"/>
      <c r="O33" s="16"/>
    </row>
    <row r="34" spans="1:23" ht="13.5" x14ac:dyDescent="0.3">
      <c r="A34" s="15" t="s">
        <v>51</v>
      </c>
      <c r="B34" s="17"/>
      <c r="C34" s="17"/>
      <c r="D34" s="17"/>
      <c r="E34" s="17"/>
      <c r="F34" s="233">
        <f>INPUT!B13</f>
        <v>0</v>
      </c>
      <c r="G34" s="233"/>
      <c r="H34" s="10"/>
      <c r="I34" s="14"/>
      <c r="J34" s="14"/>
      <c r="K34" s="14"/>
      <c r="L34" s="14"/>
      <c r="M34" s="10"/>
      <c r="N34" s="10"/>
      <c r="O34" s="16"/>
    </row>
    <row r="35" spans="1:23" ht="13.5" x14ac:dyDescent="0.3">
      <c r="A35" s="15" t="s">
        <v>43</v>
      </c>
      <c r="B35" s="17"/>
      <c r="C35" s="17"/>
      <c r="D35" s="17"/>
      <c r="E35" s="17"/>
      <c r="F35" s="234">
        <f>INPUT!B2</f>
        <v>0</v>
      </c>
      <c r="G35" s="234"/>
      <c r="H35" s="10"/>
      <c r="I35" s="10"/>
      <c r="J35" s="10"/>
      <c r="K35" s="10"/>
      <c r="L35" s="10"/>
      <c r="M35" s="10"/>
      <c r="N35" s="10"/>
      <c r="O35" s="10"/>
    </row>
    <row r="36" spans="1:23" ht="13.5" x14ac:dyDescent="0.3">
      <c r="A36" s="15" t="s">
        <v>52</v>
      </c>
      <c r="B36" s="17"/>
      <c r="C36" s="17"/>
      <c r="D36" s="17"/>
      <c r="E36" s="17"/>
      <c r="F36" s="235">
        <f>INPUT!B15</f>
        <v>0</v>
      </c>
      <c r="G36" s="235"/>
      <c r="H36" s="10"/>
      <c r="I36" s="10"/>
      <c r="J36" s="10"/>
      <c r="K36" s="10"/>
      <c r="L36" s="10"/>
      <c r="M36" s="10"/>
      <c r="N36" s="10"/>
      <c r="O36" s="10"/>
    </row>
    <row r="37" spans="1:23" ht="13.5" x14ac:dyDescent="0.3">
      <c r="A37" s="15" t="s">
        <v>53</v>
      </c>
      <c r="B37" s="17"/>
      <c r="C37" s="17"/>
      <c r="D37" s="17"/>
      <c r="E37" s="17"/>
      <c r="F37" s="235">
        <f>F36</f>
        <v>0</v>
      </c>
      <c r="G37" s="235"/>
      <c r="H37" s="10"/>
      <c r="I37" s="10"/>
      <c r="J37" s="10"/>
      <c r="K37" s="10"/>
      <c r="L37" s="10"/>
      <c r="M37" s="10"/>
      <c r="N37" s="10"/>
      <c r="O37" s="10"/>
    </row>
    <row r="38" spans="1:23" ht="13.5" x14ac:dyDescent="0.3">
      <c r="A38" s="46" t="s">
        <v>54</v>
      </c>
      <c r="B38" s="23"/>
      <c r="C38" s="23"/>
      <c r="D38" s="23"/>
      <c r="E38" s="23"/>
      <c r="F38" s="230">
        <f>F36</f>
        <v>0</v>
      </c>
      <c r="G38" s="230"/>
      <c r="H38" s="10"/>
      <c r="I38" s="10"/>
      <c r="J38" s="10"/>
      <c r="K38" s="10"/>
      <c r="L38" s="10"/>
      <c r="M38" s="10"/>
      <c r="N38" s="10"/>
      <c r="O38" s="10"/>
      <c r="W38" s="7"/>
    </row>
    <row r="39" spans="1:23" ht="13.5" x14ac:dyDescent="0.3">
      <c r="A39" s="15" t="s">
        <v>30</v>
      </c>
      <c r="B39" s="17"/>
      <c r="C39" s="17"/>
      <c r="D39" s="17"/>
      <c r="E39" s="17"/>
      <c r="F39" s="231" t="e">
        <f>INPUT!#REF!</f>
        <v>#REF!</v>
      </c>
      <c r="G39" s="231"/>
      <c r="H39" s="10"/>
      <c r="I39" s="10"/>
      <c r="J39" s="10"/>
      <c r="K39" s="10"/>
      <c r="L39" s="10"/>
      <c r="M39" s="10"/>
      <c r="N39" s="10"/>
      <c r="O39" s="10"/>
      <c r="W39" s="7"/>
    </row>
    <row r="40" spans="1:23" ht="13.5" x14ac:dyDescent="0.3">
      <c r="A40" s="15" t="s">
        <v>31</v>
      </c>
      <c r="B40" s="17"/>
      <c r="C40" s="17"/>
      <c r="D40" s="17"/>
      <c r="E40" s="17"/>
      <c r="F40" s="231" t="e">
        <f>INPUT!#REF!</f>
        <v>#REF!</v>
      </c>
      <c r="G40" s="231"/>
      <c r="H40" s="10"/>
      <c r="I40" s="10"/>
      <c r="J40" s="10"/>
      <c r="K40" s="10"/>
      <c r="L40" s="10"/>
      <c r="M40" s="10"/>
      <c r="N40" s="10"/>
      <c r="O40" s="10"/>
      <c r="W40" s="7"/>
    </row>
    <row r="41" spans="1:23" ht="13.5" x14ac:dyDescent="0.3">
      <c r="A41" s="15"/>
      <c r="B41" s="17"/>
      <c r="C41" s="17"/>
      <c r="D41" s="17"/>
      <c r="E41" s="17"/>
      <c r="F41" s="22"/>
      <c r="G41" s="22"/>
      <c r="H41" s="10"/>
      <c r="I41" s="10"/>
      <c r="J41" s="10"/>
      <c r="K41" s="10"/>
      <c r="L41" s="10"/>
      <c r="M41" s="10"/>
      <c r="N41" s="10"/>
      <c r="O41" s="10"/>
      <c r="W41" s="7"/>
    </row>
    <row r="42" spans="1:23" ht="6.75" customHeight="1" x14ac:dyDescent="0.3">
      <c r="H42" s="10"/>
      <c r="I42" s="10"/>
      <c r="J42" s="10"/>
      <c r="K42" s="10"/>
      <c r="L42" s="10"/>
      <c r="M42" s="10"/>
      <c r="N42" s="10"/>
      <c r="O42" s="10"/>
      <c r="W42" s="7"/>
    </row>
    <row r="43" spans="1:23" ht="13.5" x14ac:dyDescent="0.3">
      <c r="A43" s="39" t="s">
        <v>55</v>
      </c>
      <c r="B43" s="39"/>
      <c r="C43" s="39"/>
      <c r="D43" s="39"/>
      <c r="E43" s="39"/>
      <c r="F43" s="39"/>
      <c r="G43" s="39"/>
      <c r="H43" s="10"/>
      <c r="I43" s="10"/>
      <c r="J43" s="10"/>
      <c r="K43" s="10"/>
      <c r="L43" s="10"/>
      <c r="M43" s="10"/>
      <c r="N43" s="10"/>
      <c r="O43" s="10"/>
      <c r="W43" s="7"/>
    </row>
    <row r="44" spans="1:23" ht="13.5" x14ac:dyDescent="0.3">
      <c r="A44" s="73" t="e">
        <f>INPUT!#REF!</f>
        <v>#REF!</v>
      </c>
      <c r="B44" s="39"/>
      <c r="C44" s="39"/>
      <c r="D44" s="39"/>
      <c r="E44" s="39"/>
      <c r="F44" s="232" t="e">
        <f>INPUT!#REF!</f>
        <v>#REF!</v>
      </c>
      <c r="G44" s="232"/>
      <c r="H44" s="10"/>
      <c r="I44" s="10"/>
      <c r="J44" s="10"/>
      <c r="K44" s="10"/>
      <c r="L44" s="10"/>
      <c r="M44" s="10"/>
      <c r="N44" s="10"/>
      <c r="O44" s="10"/>
    </row>
    <row r="45" spans="1:23" ht="7.5" customHeight="1" x14ac:dyDescent="0.3">
      <c r="H45" s="10"/>
      <c r="I45" s="10"/>
      <c r="J45" s="10"/>
      <c r="K45" s="10"/>
      <c r="L45" s="10"/>
      <c r="M45" s="10"/>
      <c r="N45" s="10"/>
      <c r="O45" s="10"/>
    </row>
    <row r="46" spans="1:23" ht="13.5" x14ac:dyDescent="0.3">
      <c r="A46" s="15" t="s">
        <v>56</v>
      </c>
      <c r="H46" s="10"/>
      <c r="I46" s="10"/>
      <c r="J46" s="10"/>
      <c r="K46" s="10"/>
      <c r="L46" s="10"/>
      <c r="M46" s="10"/>
      <c r="N46" s="10"/>
      <c r="O46" s="10"/>
      <c r="R46" s="17"/>
      <c r="S46" s="17"/>
      <c r="T46" s="17"/>
      <c r="U46" s="17"/>
      <c r="V46" s="17"/>
      <c r="W46" s="7"/>
    </row>
    <row r="47" spans="1:23" ht="13.5" x14ac:dyDescent="0.3">
      <c r="A47" s="18" t="s">
        <v>57</v>
      </c>
      <c r="H47" s="10"/>
      <c r="I47" s="10"/>
      <c r="J47" s="10"/>
      <c r="K47" s="10"/>
      <c r="L47" s="10"/>
      <c r="M47" s="10"/>
      <c r="N47" s="10"/>
      <c r="O47" s="10"/>
      <c r="R47" s="17"/>
      <c r="S47" s="17"/>
      <c r="T47" s="17"/>
      <c r="U47" s="17"/>
      <c r="V47" s="17"/>
      <c r="W47" s="7"/>
    </row>
    <row r="48" spans="1:23" ht="13.5" x14ac:dyDescent="0.3">
      <c r="A48" s="18" t="s">
        <v>58</v>
      </c>
      <c r="B48" s="17"/>
      <c r="C48" s="17"/>
      <c r="D48" s="17"/>
      <c r="E48" s="17"/>
      <c r="F48" s="7" t="s">
        <v>0</v>
      </c>
      <c r="G48" s="7"/>
      <c r="H48" s="10"/>
      <c r="I48" s="10"/>
      <c r="J48" s="10"/>
      <c r="K48" s="10"/>
      <c r="L48" s="10"/>
      <c r="M48" s="10"/>
      <c r="N48" s="10"/>
      <c r="O48" s="10"/>
    </row>
    <row r="49" spans="1:24" ht="13.5" x14ac:dyDescent="0.3">
      <c r="A49" s="18" t="s">
        <v>59</v>
      </c>
      <c r="H49" s="10"/>
    </row>
    <row r="50" spans="1:24" ht="13.5" x14ac:dyDescent="0.3">
      <c r="A50" s="18" t="s">
        <v>60</v>
      </c>
      <c r="H50" s="10"/>
      <c r="I50" s="218" t="s">
        <v>61</v>
      </c>
      <c r="J50" s="218"/>
      <c r="K50" s="218"/>
      <c r="L50" s="218"/>
      <c r="M50" s="218"/>
      <c r="N50" s="218"/>
      <c r="O50" s="218"/>
    </row>
    <row r="51" spans="1:24" ht="12.75" customHeight="1" x14ac:dyDescent="0.3">
      <c r="A51" s="18" t="s">
        <v>62</v>
      </c>
      <c r="H51" s="10"/>
      <c r="I51" s="19"/>
      <c r="J51" s="208" t="s">
        <v>14</v>
      </c>
      <c r="K51" s="208"/>
      <c r="L51" s="208" t="s">
        <v>8</v>
      </c>
      <c r="M51" s="208" t="s">
        <v>15</v>
      </c>
      <c r="N51" s="208"/>
      <c r="O51" s="208"/>
    </row>
    <row r="52" spans="1:24" ht="7.5" customHeight="1" x14ac:dyDescent="0.3">
      <c r="A52" s="18"/>
      <c r="H52" s="10"/>
      <c r="J52" s="208"/>
      <c r="K52" s="208"/>
      <c r="L52" s="208"/>
      <c r="M52" s="208"/>
      <c r="N52" s="208"/>
      <c r="O52" s="208"/>
    </row>
    <row r="53" spans="1:24" ht="13.5" x14ac:dyDescent="0.3">
      <c r="A53" s="15" t="s">
        <v>63</v>
      </c>
      <c r="H53" s="10"/>
      <c r="I53" s="20" t="s">
        <v>21</v>
      </c>
      <c r="J53" s="209">
        <f>INPUT!J4</f>
        <v>0</v>
      </c>
      <c r="K53" s="209"/>
      <c r="L53" s="209"/>
      <c r="M53" s="210">
        <f>INPUT!L4</f>
        <v>0</v>
      </c>
      <c r="N53" s="210"/>
      <c r="O53" s="210"/>
    </row>
    <row r="54" spans="1:24" ht="13.5" x14ac:dyDescent="0.3">
      <c r="A54" s="70"/>
      <c r="B54" s="71"/>
      <c r="C54" s="71"/>
      <c r="D54" s="71"/>
      <c r="E54" s="70"/>
      <c r="H54" s="10"/>
      <c r="I54" s="47" t="s">
        <v>22</v>
      </c>
      <c r="J54" s="209">
        <f>INPUT!J5</f>
        <v>0</v>
      </c>
      <c r="K54" s="209"/>
      <c r="L54" s="209"/>
      <c r="M54" s="210">
        <f>INPUT!L5</f>
        <v>0</v>
      </c>
      <c r="N54" s="210"/>
      <c r="O54" s="210"/>
    </row>
    <row r="55" spans="1:24" ht="13.5" x14ac:dyDescent="0.3">
      <c r="A55" s="72"/>
      <c r="B55" s="72"/>
      <c r="C55" s="72"/>
      <c r="D55" s="72"/>
      <c r="E55" s="72"/>
      <c r="H55" s="10"/>
    </row>
    <row r="56" spans="1:24" ht="18.75" customHeight="1" x14ac:dyDescent="0.3">
      <c r="A56" s="71"/>
      <c r="B56" s="71"/>
      <c r="C56" s="71"/>
      <c r="D56" s="71"/>
      <c r="E56" s="71"/>
      <c r="F56" s="8"/>
      <c r="G56" s="8"/>
      <c r="H56" s="10"/>
      <c r="I56" s="216" t="e">
        <f>IF(INPUT!#REF! = 0,"",INPUT!#REF!)</f>
        <v>#REF!</v>
      </c>
      <c r="J56" s="216"/>
      <c r="K56" s="216"/>
      <c r="L56" s="216"/>
      <c r="M56" s="216"/>
      <c r="N56" s="216"/>
      <c r="O56" s="217"/>
      <c r="P56" s="76"/>
    </row>
    <row r="57" spans="1:24" ht="13.5" x14ac:dyDescent="0.3">
      <c r="A57" s="218" t="s">
        <v>64</v>
      </c>
      <c r="B57" s="218"/>
      <c r="C57" s="218"/>
      <c r="D57" s="218"/>
      <c r="E57" s="218"/>
      <c r="F57" s="218"/>
      <c r="G57" s="52"/>
      <c r="H57" s="25"/>
      <c r="I57" s="216"/>
      <c r="J57" s="216"/>
      <c r="K57" s="216"/>
      <c r="L57" s="216"/>
      <c r="M57" s="216"/>
      <c r="N57" s="216"/>
      <c r="O57" s="217"/>
    </row>
    <row r="58" spans="1:24" ht="13.5" x14ac:dyDescent="0.3">
      <c r="A58" s="13" t="s">
        <v>65</v>
      </c>
      <c r="B58" s="48"/>
      <c r="C58" s="48"/>
      <c r="E58" s="48" t="s">
        <v>66</v>
      </c>
      <c r="F58" s="49"/>
      <c r="G58" s="49"/>
      <c r="H58" s="25">
        <f>$I$7</f>
        <v>0</v>
      </c>
      <c r="I58" s="216"/>
      <c r="J58" s="216"/>
      <c r="K58" s="216"/>
      <c r="L58" s="216"/>
      <c r="M58" s="216"/>
      <c r="N58" s="216"/>
      <c r="O58" s="217"/>
    </row>
    <row r="59" spans="1:24" x14ac:dyDescent="0.25">
      <c r="A59" s="85" t="s">
        <v>67</v>
      </c>
      <c r="B59" s="74"/>
      <c r="C59" s="83"/>
      <c r="D59" s="74" t="e">
        <f>INPUT!#REF!</f>
        <v>#REF!</v>
      </c>
      <c r="E59" s="74" t="e">
        <f>IF(INPUT!#REF! = 0,"",INPUT!#REF!)</f>
        <v>#REF!</v>
      </c>
      <c r="F59" s="76"/>
      <c r="G59" s="58" t="e">
        <f>IF(INPUT!#REF! = 0,"",INPUT!#REF!)</f>
        <v>#REF!</v>
      </c>
      <c r="I59" s="216"/>
      <c r="J59" s="216"/>
      <c r="K59" s="216"/>
      <c r="L59" s="216"/>
      <c r="M59" s="216"/>
      <c r="N59" s="216"/>
      <c r="O59" s="217"/>
    </row>
    <row r="60" spans="1:24" x14ac:dyDescent="0.25">
      <c r="A60" s="85" t="s">
        <v>68</v>
      </c>
      <c r="B60" s="74"/>
      <c r="C60" s="83"/>
      <c r="D60" s="74" t="e">
        <f>INPUT!#REF!</f>
        <v>#REF!</v>
      </c>
      <c r="E60" s="74" t="e">
        <f>IF(INPUT!#REF! = 0,"",INPUT!#REF!)</f>
        <v>#REF!</v>
      </c>
      <c r="F60" s="76"/>
      <c r="G60" s="58" t="e">
        <f>IF(INPUT!#REF! = 0,"",INPUT!#REF!)</f>
        <v>#REF!</v>
      </c>
      <c r="I60" s="216"/>
      <c r="J60" s="216"/>
      <c r="K60" s="216"/>
      <c r="L60" s="216"/>
      <c r="M60" s="216"/>
      <c r="N60" s="216"/>
      <c r="O60" s="217"/>
    </row>
    <row r="61" spans="1:24" ht="12" customHeight="1" x14ac:dyDescent="0.3">
      <c r="A61" s="85" t="s">
        <v>69</v>
      </c>
      <c r="B61" s="74"/>
      <c r="C61" s="75"/>
      <c r="D61" s="50" t="e">
        <f>INPUT!#REF!</f>
        <v>#REF!</v>
      </c>
      <c r="E61" s="74" t="e">
        <f>IF(INPUT!#REF! = 0,"",INPUT!#REF!)</f>
        <v>#REF!</v>
      </c>
      <c r="F61" s="76"/>
      <c r="G61" s="58" t="e">
        <f>IF(INPUT!#REF! = 0,"",INPUT!#REF!)</f>
        <v>#REF!</v>
      </c>
      <c r="H61" s="10"/>
      <c r="I61" s="216"/>
      <c r="J61" s="216"/>
      <c r="K61" s="216"/>
      <c r="L61" s="216"/>
      <c r="M61" s="216"/>
      <c r="N61" s="216"/>
      <c r="O61" s="217"/>
    </row>
    <row r="62" spans="1:24" ht="13.5" x14ac:dyDescent="0.3">
      <c r="C62" s="21"/>
      <c r="E62" s="74" t="e">
        <f>IF(INPUT!#REF! = 0,"",INPUT!#REF!)</f>
        <v>#REF!</v>
      </c>
      <c r="F62" s="76"/>
      <c r="G62" s="58" t="e">
        <f>IF(INPUT!#REF! = 0,"",INPUT!#REF!)</f>
        <v>#REF!</v>
      </c>
      <c r="H62" s="10"/>
      <c r="I62" s="211" t="e">
        <f>IF(INPUT!#REF! = 0,"",INPUT!#REF!)</f>
        <v>#REF!</v>
      </c>
      <c r="J62" s="211"/>
      <c r="K62" s="211"/>
      <c r="L62" s="211"/>
      <c r="M62" s="211"/>
      <c r="N62" s="211"/>
      <c r="O62" s="211"/>
      <c r="X62" s="21"/>
    </row>
    <row r="63" spans="1:24" ht="13.5" x14ac:dyDescent="0.3">
      <c r="A63" s="77" t="s">
        <v>70</v>
      </c>
      <c r="E63" s="74" t="e">
        <f>IF(INPUT!#REF! = 0,"",INPUT!#REF!)</f>
        <v>#REF!</v>
      </c>
      <c r="F63" s="76"/>
      <c r="G63" s="58" t="e">
        <f>IF(INPUT!#REF! = 0,"",INPUT!#REF!)</f>
        <v>#REF!</v>
      </c>
      <c r="H63" s="10"/>
      <c r="I63" s="211"/>
      <c r="J63" s="211"/>
      <c r="K63" s="211"/>
      <c r="L63" s="211"/>
      <c r="M63" s="211"/>
      <c r="N63" s="211"/>
      <c r="O63" s="211"/>
      <c r="P63" s="76"/>
    </row>
    <row r="64" spans="1:24" ht="12.75" customHeight="1" x14ac:dyDescent="0.3">
      <c r="A64" s="78" t="str">
        <f>IF(INPUT!F13 = 0,"",INPUT!F13)</f>
        <v/>
      </c>
      <c r="E64" s="74" t="e">
        <f>IF(INPUT!#REF! = 0,"",INPUT!#REF!)</f>
        <v>#REF!</v>
      </c>
      <c r="F64" s="76"/>
      <c r="G64" s="58" t="e">
        <f>IF(INPUT!#REF! = 0,"",INPUT!#REF!)</f>
        <v>#REF!</v>
      </c>
      <c r="H64" s="10"/>
      <c r="I64" s="211"/>
      <c r="J64" s="211"/>
      <c r="K64" s="211"/>
      <c r="L64" s="211"/>
      <c r="M64" s="211"/>
      <c r="N64" s="211"/>
      <c r="O64" s="211"/>
    </row>
    <row r="65" spans="1:16" ht="13.5" x14ac:dyDescent="0.3">
      <c r="A65" s="78" t="str">
        <f>IF(INPUT!F14 = 0,"",INPUT!F14)</f>
        <v/>
      </c>
      <c r="E65" s="74" t="e">
        <f>IF(INPUT!#REF! = 0,"",INPUT!#REF!)</f>
        <v>#REF!</v>
      </c>
      <c r="F65" s="76"/>
      <c r="G65" s="58" t="e">
        <f>IF(INPUT!#REF! = 0,"",INPUT!#REF!)</f>
        <v>#REF!</v>
      </c>
      <c r="H65" s="10"/>
      <c r="I65" s="211"/>
      <c r="J65" s="211"/>
      <c r="K65" s="211"/>
      <c r="L65" s="211"/>
      <c r="M65" s="211"/>
      <c r="N65" s="211"/>
      <c r="O65" s="211"/>
    </row>
    <row r="66" spans="1:16" ht="13.5" x14ac:dyDescent="0.3">
      <c r="A66" s="78" t="str">
        <f>IF(INPUT!F15 = 0,"",INPUT!F15)</f>
        <v/>
      </c>
      <c r="E66" s="74" t="e">
        <f>IF(INPUT!#REF! = 0,"",INPUT!#REF!)</f>
        <v>#REF!</v>
      </c>
      <c r="F66" s="76"/>
      <c r="G66" s="58" t="e">
        <f>IF(INPUT!#REF! = 0,"",INPUT!#REF!)</f>
        <v>#REF!</v>
      </c>
      <c r="H66" s="10"/>
      <c r="I66" s="211"/>
      <c r="J66" s="211"/>
      <c r="K66" s="211"/>
      <c r="L66" s="211"/>
      <c r="M66" s="211"/>
      <c r="N66" s="211"/>
      <c r="O66" s="211"/>
    </row>
    <row r="67" spans="1:16" ht="13.5" x14ac:dyDescent="0.3">
      <c r="A67" s="78" t="str">
        <f>IF(INPUT!F16 = 0,"",INPUT!F16)</f>
        <v/>
      </c>
      <c r="E67" s="74" t="e">
        <f>IF(INPUT!#REF! = 0,"",INPUT!#REF!)</f>
        <v>#REF!</v>
      </c>
      <c r="F67" s="76"/>
      <c r="G67" s="58" t="e">
        <f>IF(INPUT!#REF! = 0,"",INPUT!#REF!)</f>
        <v>#REF!</v>
      </c>
      <c r="H67" s="10"/>
      <c r="I67" s="211"/>
      <c r="J67" s="211"/>
      <c r="K67" s="211"/>
      <c r="L67" s="211"/>
      <c r="M67" s="211"/>
      <c r="N67" s="211"/>
      <c r="O67" s="211"/>
    </row>
    <row r="68" spans="1:16" ht="13.5" x14ac:dyDescent="0.3">
      <c r="A68" s="78" t="str">
        <f>IF(INPUT!F25 = 0,"",INPUT!F25)</f>
        <v/>
      </c>
      <c r="B68" s="21"/>
      <c r="C68" s="21"/>
      <c r="D68" s="21"/>
      <c r="H68" s="10"/>
      <c r="I68" s="211"/>
      <c r="J68" s="211"/>
      <c r="K68" s="211"/>
      <c r="L68" s="211"/>
      <c r="M68" s="211"/>
      <c r="N68" s="211"/>
      <c r="O68" s="211"/>
    </row>
    <row r="69" spans="1:16" ht="13.5" x14ac:dyDescent="0.3">
      <c r="H69" s="10"/>
      <c r="I69" s="211"/>
      <c r="J69" s="211"/>
      <c r="K69" s="211"/>
      <c r="L69" s="211"/>
      <c r="M69" s="211"/>
      <c r="N69" s="211"/>
      <c r="O69" s="211"/>
    </row>
    <row r="70" spans="1:16" ht="13.5" x14ac:dyDescent="0.3">
      <c r="H70" s="10"/>
      <c r="I70" s="211"/>
      <c r="J70" s="211"/>
      <c r="K70" s="211"/>
      <c r="L70" s="211"/>
      <c r="M70" s="211"/>
      <c r="N70" s="211"/>
      <c r="O70" s="211"/>
    </row>
    <row r="71" spans="1:16" ht="32.5" customHeight="1" x14ac:dyDescent="0.3">
      <c r="H71" s="10"/>
      <c r="I71" s="211"/>
      <c r="J71" s="211"/>
      <c r="K71" s="211"/>
      <c r="L71" s="211"/>
      <c r="M71" s="211"/>
      <c r="N71" s="211"/>
      <c r="O71" s="211"/>
    </row>
    <row r="72" spans="1:16" ht="31.15" customHeight="1" x14ac:dyDescent="0.3">
      <c r="H72" s="10"/>
      <c r="I72" s="211"/>
      <c r="J72" s="211"/>
      <c r="K72" s="211"/>
      <c r="L72" s="211"/>
      <c r="M72" s="211"/>
      <c r="N72" s="211"/>
      <c r="O72" s="211"/>
    </row>
    <row r="73" spans="1:16" ht="12.75" customHeight="1" x14ac:dyDescent="0.3">
      <c r="H73" s="10"/>
      <c r="I73" s="219" t="e">
        <f>IF(INPUT!#REF! = 0,"",INPUT!#REF!)</f>
        <v>#REF!</v>
      </c>
      <c r="J73" s="220"/>
      <c r="K73" s="220"/>
      <c r="L73" s="220"/>
      <c r="M73" s="220"/>
      <c r="N73" s="220"/>
      <c r="O73" s="220"/>
      <c r="P73" s="76"/>
    </row>
    <row r="74" spans="1:16" ht="12.75" customHeight="1" x14ac:dyDescent="0.3">
      <c r="H74" s="10"/>
      <c r="I74" s="220"/>
      <c r="J74" s="220"/>
      <c r="K74" s="220"/>
      <c r="L74" s="220"/>
      <c r="M74" s="220"/>
      <c r="N74" s="220"/>
      <c r="O74" s="220"/>
    </row>
    <row r="75" spans="1:16" ht="13.5" x14ac:dyDescent="0.3">
      <c r="H75" s="10"/>
      <c r="I75" s="220"/>
      <c r="J75" s="220"/>
      <c r="K75" s="220"/>
      <c r="L75" s="220"/>
      <c r="M75" s="220"/>
      <c r="N75" s="220"/>
      <c r="O75" s="220"/>
    </row>
    <row r="76" spans="1:16" ht="16.5" customHeight="1" x14ac:dyDescent="0.3">
      <c r="H76" s="10"/>
      <c r="I76" s="220"/>
      <c r="J76" s="220"/>
      <c r="K76" s="220"/>
      <c r="L76" s="220"/>
      <c r="M76" s="220"/>
      <c r="N76" s="220"/>
      <c r="O76" s="220"/>
    </row>
    <row r="77" spans="1:16" ht="13.5" x14ac:dyDescent="0.3">
      <c r="A77" s="9"/>
      <c r="B77" s="9"/>
      <c r="C77" s="9"/>
      <c r="D77" s="9"/>
      <c r="E77" s="9"/>
      <c r="F77" s="9"/>
      <c r="G77" s="9"/>
      <c r="H77" s="10"/>
      <c r="I77" s="10"/>
      <c r="J77" s="10"/>
      <c r="K77" s="10"/>
      <c r="L77" s="10"/>
      <c r="M77" s="207" t="s">
        <v>71</v>
      </c>
      <c r="N77" s="207"/>
      <c r="O77" s="207"/>
    </row>
    <row r="78" spans="1:16" ht="4.5" customHeight="1" x14ac:dyDescent="0.25">
      <c r="A78" s="212" t="s">
        <v>0</v>
      </c>
      <c r="B78" s="212"/>
      <c r="C78" s="212"/>
      <c r="D78" s="212"/>
      <c r="E78" s="212"/>
      <c r="F78" s="212"/>
      <c r="G78" s="212"/>
      <c r="H78" s="212"/>
      <c r="I78" s="212"/>
      <c r="J78" s="212"/>
      <c r="K78" s="212"/>
      <c r="L78" s="212"/>
      <c r="M78" s="212"/>
      <c r="N78" s="212"/>
      <c r="O78" s="212"/>
    </row>
    <row r="79" spans="1:16" ht="10.5" customHeight="1" x14ac:dyDescent="0.25">
      <c r="A79" s="213" t="s">
        <v>72</v>
      </c>
      <c r="B79" s="214"/>
      <c r="C79" s="214"/>
      <c r="D79" s="214"/>
      <c r="E79" s="214"/>
      <c r="F79" s="214"/>
      <c r="G79" s="214"/>
      <c r="H79" s="214"/>
      <c r="I79" s="214"/>
      <c r="J79" s="214"/>
      <c r="K79" s="214"/>
      <c r="L79" s="214"/>
      <c r="M79" s="215"/>
      <c r="N79" s="215"/>
      <c r="O79" s="215"/>
    </row>
    <row r="80" spans="1:16" ht="10.5" customHeight="1" x14ac:dyDescent="0.25">
      <c r="A80" s="215"/>
      <c r="B80" s="215"/>
      <c r="C80" s="215"/>
      <c r="D80" s="215"/>
      <c r="E80" s="215"/>
      <c r="F80" s="215"/>
      <c r="G80" s="215"/>
      <c r="H80" s="215"/>
      <c r="I80" s="215"/>
      <c r="J80" s="215"/>
      <c r="K80" s="215"/>
      <c r="L80" s="215"/>
      <c r="M80" s="215"/>
      <c r="N80" s="215"/>
      <c r="O80" s="215"/>
    </row>
    <row r="81" spans="1:15" ht="10.5" customHeight="1" x14ac:dyDescent="0.25">
      <c r="A81" s="213" t="s">
        <v>73</v>
      </c>
      <c r="B81" s="215"/>
      <c r="C81" s="215"/>
      <c r="D81" s="215"/>
      <c r="E81" s="215"/>
      <c r="F81" s="215"/>
      <c r="G81" s="215"/>
      <c r="H81" s="215"/>
      <c r="I81" s="215"/>
      <c r="J81" s="215"/>
      <c r="K81" s="215"/>
      <c r="L81" s="215"/>
      <c r="M81" s="215"/>
      <c r="N81" s="215"/>
      <c r="O81" s="215"/>
    </row>
    <row r="82" spans="1:15" ht="10.5" customHeight="1" x14ac:dyDescent="0.25">
      <c r="A82" s="215"/>
      <c r="B82" s="215"/>
      <c r="C82" s="215"/>
      <c r="D82" s="215"/>
      <c r="E82" s="215"/>
      <c r="F82" s="215"/>
      <c r="G82" s="215"/>
      <c r="H82" s="215"/>
      <c r="I82" s="215"/>
      <c r="J82" s="215"/>
      <c r="K82" s="215"/>
      <c r="L82" s="215"/>
      <c r="M82" s="215"/>
      <c r="N82" s="215"/>
      <c r="O82" s="215"/>
    </row>
    <row r="83" spans="1:15" ht="16.149999999999999" customHeight="1" x14ac:dyDescent="0.25">
      <c r="A83" s="221"/>
      <c r="B83" s="221"/>
      <c r="C83" s="221"/>
      <c r="D83" s="221"/>
      <c r="E83" s="221"/>
      <c r="F83" s="221"/>
      <c r="G83" s="221"/>
      <c r="H83" s="221"/>
      <c r="I83" s="221"/>
      <c r="J83" s="221"/>
      <c r="K83" s="221"/>
      <c r="L83" s="221"/>
      <c r="M83" s="221"/>
      <c r="N83" s="221"/>
      <c r="O83" s="221"/>
    </row>
    <row r="84" spans="1:15" ht="10.5" customHeight="1" x14ac:dyDescent="0.25">
      <c r="A84" s="222" t="s">
        <v>74</v>
      </c>
      <c r="B84" s="222"/>
      <c r="C84" s="222"/>
      <c r="D84" s="222"/>
      <c r="E84" s="222"/>
      <c r="F84" s="222"/>
      <c r="G84" s="222"/>
      <c r="H84" s="222"/>
      <c r="I84" s="222"/>
      <c r="J84" s="222"/>
      <c r="K84" s="222"/>
      <c r="L84" s="222"/>
      <c r="M84" s="222"/>
      <c r="N84" s="222"/>
    </row>
    <row r="85" spans="1:15" ht="10.5" customHeight="1" x14ac:dyDescent="0.25">
      <c r="A85" s="51" t="s">
        <v>75</v>
      </c>
      <c r="B85" s="51"/>
      <c r="C85" s="51"/>
      <c r="D85" s="51"/>
      <c r="E85" s="51"/>
      <c r="F85" s="51"/>
      <c r="G85" s="51"/>
      <c r="H85" s="51"/>
      <c r="I85" s="51"/>
      <c r="J85" s="51"/>
      <c r="K85" s="51"/>
      <c r="L85" s="51"/>
      <c r="M85" s="51"/>
      <c r="N85" s="51"/>
    </row>
    <row r="86" spans="1:15" x14ac:dyDescent="0.25">
      <c r="A86" s="51" t="s">
        <v>76</v>
      </c>
      <c r="B86" s="51"/>
      <c r="C86" s="51"/>
      <c r="D86" s="51"/>
      <c r="E86" s="51"/>
      <c r="F86" s="51"/>
      <c r="G86" s="51"/>
      <c r="H86" s="51"/>
      <c r="I86" s="51"/>
      <c r="J86" s="51"/>
      <c r="K86" s="51"/>
      <c r="L86" s="51"/>
      <c r="M86" s="51"/>
      <c r="N86" s="51"/>
    </row>
    <row r="87" spans="1:15" s="50" customFormat="1" ht="10" x14ac:dyDescent="0.2">
      <c r="A87" s="223" t="s">
        <v>77</v>
      </c>
      <c r="B87" s="223"/>
      <c r="C87" s="224" t="s">
        <v>78</v>
      </c>
      <c r="D87" s="224"/>
      <c r="E87" s="223" t="s">
        <v>79</v>
      </c>
      <c r="F87" s="223"/>
      <c r="G87" s="223"/>
      <c r="H87" s="223"/>
      <c r="I87" s="225" t="s">
        <v>80</v>
      </c>
      <c r="J87" s="225"/>
      <c r="K87" s="225"/>
      <c r="L87" s="225"/>
    </row>
    <row r="88" spans="1:15" x14ac:dyDescent="0.25">
      <c r="A88" s="223"/>
      <c r="B88" s="223"/>
      <c r="C88" s="224"/>
      <c r="D88" s="224"/>
      <c r="E88" s="223"/>
      <c r="F88" s="223"/>
      <c r="G88" s="223"/>
      <c r="H88" s="223"/>
      <c r="I88" s="225"/>
      <c r="J88" s="225"/>
      <c r="K88" s="225"/>
      <c r="L88" s="225"/>
    </row>
    <row r="91" spans="1:15" x14ac:dyDescent="0.25">
      <c r="K91" s="50"/>
    </row>
  </sheetData>
  <mergeCells count="53">
    <mergeCell ref="J7:O7"/>
    <mergeCell ref="A8:F8"/>
    <mergeCell ref="I8:K9"/>
    <mergeCell ref="L8:M9"/>
    <mergeCell ref="N8:O9"/>
    <mergeCell ref="A9:G20"/>
    <mergeCell ref="I10:K12"/>
    <mergeCell ref="L10:M12"/>
    <mergeCell ref="N10:O12"/>
    <mergeCell ref="I14:O14"/>
    <mergeCell ref="K15:K16"/>
    <mergeCell ref="L15:L16"/>
    <mergeCell ref="O15:O16"/>
    <mergeCell ref="I15:I16"/>
    <mergeCell ref="M15:N16"/>
    <mergeCell ref="M17:N17"/>
    <mergeCell ref="A22:F22"/>
    <mergeCell ref="A29:F29"/>
    <mergeCell ref="I50:O50"/>
    <mergeCell ref="A23:G27"/>
    <mergeCell ref="F30:G30"/>
    <mergeCell ref="F31:G31"/>
    <mergeCell ref="F38:G38"/>
    <mergeCell ref="F39:G39"/>
    <mergeCell ref="F40:G40"/>
    <mergeCell ref="F44:G44"/>
    <mergeCell ref="F32:G32"/>
    <mergeCell ref="F33:G33"/>
    <mergeCell ref="F34:G34"/>
    <mergeCell ref="F35:G35"/>
    <mergeCell ref="F36:G36"/>
    <mergeCell ref="F37:G37"/>
    <mergeCell ref="A81:O83"/>
    <mergeCell ref="A84:N84"/>
    <mergeCell ref="A87:B88"/>
    <mergeCell ref="C87:D88"/>
    <mergeCell ref="E87:H88"/>
    <mergeCell ref="I87:L88"/>
    <mergeCell ref="A78:O78"/>
    <mergeCell ref="A79:O80"/>
    <mergeCell ref="I56:O61"/>
    <mergeCell ref="A57:F57"/>
    <mergeCell ref="I73:O76"/>
    <mergeCell ref="J15:J16"/>
    <mergeCell ref="M18:N18"/>
    <mergeCell ref="M77:O77"/>
    <mergeCell ref="J51:L52"/>
    <mergeCell ref="J53:L53"/>
    <mergeCell ref="J54:L54"/>
    <mergeCell ref="M53:O53"/>
    <mergeCell ref="M54:O54"/>
    <mergeCell ref="M51:O52"/>
    <mergeCell ref="I62:O72"/>
  </mergeCells>
  <pageMargins left="0.4" right="0.25" top="0.5" bottom="0.5" header="0.3" footer="0.3"/>
  <pageSetup scale="61" orientation="portrait" horizontalDpi="360" verticalDpi="360" r:id="rId1"/>
  <colBreaks count="1" manualBreakCount="1">
    <brk id="16" max="1638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95"/>
  <sheetViews>
    <sheetView tabSelected="1" view="pageBreakPreview" zoomScaleNormal="100" zoomScaleSheetLayoutView="100" workbookViewId="0">
      <selection activeCell="E8" sqref="E8:F8"/>
    </sheetView>
  </sheetViews>
  <sheetFormatPr defaultColWidth="9.1796875" defaultRowHeight="12.5" x14ac:dyDescent="0.25"/>
  <cols>
    <col min="1" max="1" width="1.453125" style="57" customWidth="1"/>
    <col min="2" max="2" width="11.453125" style="57" customWidth="1"/>
    <col min="3" max="3" width="10.54296875" style="57" customWidth="1"/>
    <col min="4" max="4" width="7.6328125" style="57" customWidth="1"/>
    <col min="5" max="6" width="12.7265625" style="57" customWidth="1"/>
    <col min="7" max="7" width="5" style="83" customWidth="1"/>
    <col min="8" max="8" width="12.26953125" style="57" customWidth="1"/>
    <col min="9" max="9" width="10" style="57" customWidth="1"/>
    <col min="10" max="10" width="5.36328125" style="57" customWidth="1"/>
    <col min="11" max="11" width="3.08984375" style="57" customWidth="1"/>
    <col min="12" max="12" width="8.54296875" style="57" customWidth="1"/>
    <col min="13" max="13" width="8.08984375" style="57" customWidth="1"/>
    <col min="14" max="14" width="8.81640625" style="57" customWidth="1"/>
    <col min="15" max="15" width="11.6328125" style="57" customWidth="1"/>
    <col min="16" max="16" width="10" style="57" customWidth="1"/>
    <col min="17" max="17" width="12.54296875" style="57" customWidth="1"/>
    <col min="18" max="18" width="14.36328125" style="57" bestFit="1" customWidth="1"/>
    <col min="19" max="19" width="3.81640625" style="57" customWidth="1"/>
    <col min="20" max="20" width="29.453125" style="57" bestFit="1" customWidth="1"/>
    <col min="21" max="21" width="16.54296875" style="57" customWidth="1"/>
    <col min="22" max="22" width="9.1796875" style="57" customWidth="1"/>
    <col min="23" max="23" width="9.1796875" style="57"/>
    <col min="24" max="28" width="10.1796875" style="57" customWidth="1"/>
    <col min="29" max="16384" width="9.1796875" style="57"/>
  </cols>
  <sheetData>
    <row r="1" spans="2:21" ht="13.5" customHeight="1" x14ac:dyDescent="0.35">
      <c r="B1" s="26"/>
      <c r="C1" s="26"/>
      <c r="E1" s="27" t="s">
        <v>35</v>
      </c>
      <c r="F1" s="28"/>
      <c r="G1" s="28"/>
      <c r="H1" s="28"/>
      <c r="I1" s="28"/>
      <c r="J1" s="28"/>
    </row>
    <row r="2" spans="2:21" ht="13.5" customHeight="1" x14ac:dyDescent="0.35">
      <c r="B2" s="26"/>
      <c r="C2" s="26"/>
      <c r="E2" s="27"/>
      <c r="F2" s="28"/>
      <c r="G2" s="28"/>
      <c r="H2" s="28"/>
      <c r="I2" s="28"/>
      <c r="J2" s="28"/>
      <c r="T2" s="29"/>
      <c r="U2" s="29"/>
    </row>
    <row r="3" spans="2:21" ht="13.5" customHeight="1" x14ac:dyDescent="0.35">
      <c r="B3" s="26"/>
      <c r="C3" s="26"/>
      <c r="E3" s="27"/>
      <c r="F3" s="28"/>
      <c r="G3" s="28"/>
      <c r="H3" s="28"/>
      <c r="I3" s="28"/>
      <c r="J3" s="28"/>
      <c r="S3" s="29"/>
      <c r="T3" s="43" t="s">
        <v>36</v>
      </c>
      <c r="U3" s="57" t="s">
        <v>2</v>
      </c>
    </row>
    <row r="4" spans="2:21" ht="13.5" customHeight="1" x14ac:dyDescent="0.3">
      <c r="B4" s="26"/>
      <c r="C4" s="26"/>
      <c r="E4" s="30" t="s">
        <v>37</v>
      </c>
      <c r="F4" s="33"/>
      <c r="G4" s="33"/>
      <c r="H4" s="33"/>
      <c r="I4" s="33"/>
      <c r="J4" s="33"/>
      <c r="S4" s="32"/>
      <c r="T4" s="43" t="s">
        <v>38</v>
      </c>
      <c r="U4" s="57">
        <f>INPUT!B22</f>
        <v>0</v>
      </c>
    </row>
    <row r="5" spans="2:21" ht="13.5" customHeight="1" x14ac:dyDescent="0.3">
      <c r="B5" s="26"/>
      <c r="C5" s="26"/>
      <c r="D5" s="33"/>
      <c r="E5" s="33"/>
      <c r="F5" s="33"/>
      <c r="G5" s="33"/>
      <c r="H5" s="33"/>
      <c r="I5" s="33"/>
      <c r="J5" s="33"/>
      <c r="K5" s="33"/>
      <c r="L5" s="33"/>
      <c r="M5" s="33"/>
      <c r="N5" s="33"/>
      <c r="O5" s="33"/>
      <c r="P5" s="26"/>
      <c r="Q5" s="26"/>
      <c r="T5" s="43" t="s">
        <v>39</v>
      </c>
      <c r="U5" s="44">
        <v>43708</v>
      </c>
    </row>
    <row r="6" spans="2:21" ht="23.25" customHeight="1" x14ac:dyDescent="0.3">
      <c r="B6" s="26"/>
      <c r="C6" s="26"/>
      <c r="E6" s="35"/>
      <c r="F6" s="35"/>
      <c r="G6" s="35"/>
      <c r="H6" s="35"/>
      <c r="I6" s="35"/>
      <c r="J6" s="35"/>
      <c r="K6" s="35"/>
      <c r="L6" s="35"/>
      <c r="M6" s="35"/>
      <c r="N6" s="35"/>
      <c r="O6" s="35"/>
      <c r="P6" s="26"/>
      <c r="Q6" s="26"/>
      <c r="T6" s="43" t="s">
        <v>40</v>
      </c>
      <c r="U6" s="102">
        <f>INPUT!E2</f>
        <v>0</v>
      </c>
    </row>
    <row r="7" spans="2:21" ht="20.25" customHeight="1" thickBot="1" x14ac:dyDescent="0.35">
      <c r="B7" s="94"/>
      <c r="C7" s="94"/>
      <c r="D7" s="94"/>
      <c r="E7" s="94"/>
      <c r="F7" s="94"/>
      <c r="G7" s="35"/>
      <c r="H7" s="35"/>
      <c r="J7" s="270" t="s">
        <v>41</v>
      </c>
      <c r="K7" s="270"/>
      <c r="L7" s="270"/>
      <c r="M7" s="270"/>
      <c r="N7" s="270"/>
      <c r="O7" s="270"/>
      <c r="P7" s="270"/>
      <c r="Q7" s="270"/>
      <c r="R7" s="137"/>
      <c r="T7" s="43" t="s">
        <v>42</v>
      </c>
      <c r="U7" s="44">
        <v>43138</v>
      </c>
    </row>
    <row r="8" spans="2:21" ht="13.5" customHeight="1" x14ac:dyDescent="0.25">
      <c r="B8" s="66" t="s">
        <v>81</v>
      </c>
      <c r="C8" s="89"/>
      <c r="D8" s="89"/>
      <c r="E8" s="259">
        <f>INPUT!B13</f>
        <v>0</v>
      </c>
      <c r="F8" s="260"/>
      <c r="G8" s="159"/>
      <c r="H8" s="132" t="s">
        <v>111</v>
      </c>
      <c r="I8" s="112"/>
      <c r="J8" s="113"/>
      <c r="K8" s="113"/>
      <c r="L8" s="113"/>
      <c r="M8" s="113"/>
      <c r="N8" s="113"/>
      <c r="O8" s="113"/>
      <c r="P8" s="113"/>
      <c r="Q8" s="114"/>
      <c r="R8" s="83"/>
    </row>
    <row r="9" spans="2:21" ht="13.5" customHeight="1" x14ac:dyDescent="0.25">
      <c r="B9" s="66" t="s">
        <v>91</v>
      </c>
      <c r="C9" s="95"/>
      <c r="D9" s="95"/>
      <c r="E9" s="261">
        <f>INPUT!B14</f>
        <v>0</v>
      </c>
      <c r="F9" s="262"/>
      <c r="G9" s="96"/>
      <c r="H9" s="271" t="str">
        <f>IF(INPUT!B44 = 0,"",INPUT!B44)</f>
        <v/>
      </c>
      <c r="I9" s="215"/>
      <c r="J9" s="215"/>
      <c r="K9" s="215"/>
      <c r="L9" s="215"/>
      <c r="M9" s="215"/>
      <c r="N9" s="215"/>
      <c r="O9" s="215"/>
      <c r="P9" s="215"/>
      <c r="Q9" s="272"/>
      <c r="T9" s="83" t="s">
        <v>45</v>
      </c>
    </row>
    <row r="10" spans="2:21" ht="13.5" customHeight="1" x14ac:dyDescent="0.3">
      <c r="B10" s="66" t="s">
        <v>26</v>
      </c>
      <c r="C10" s="95"/>
      <c r="D10" s="95"/>
      <c r="E10" s="267">
        <f>INPUT!B15</f>
        <v>0</v>
      </c>
      <c r="F10" s="267"/>
      <c r="G10" s="110"/>
      <c r="H10" s="273"/>
      <c r="I10" s="215"/>
      <c r="J10" s="215"/>
      <c r="K10" s="215"/>
      <c r="L10" s="215"/>
      <c r="M10" s="215"/>
      <c r="N10" s="215"/>
      <c r="O10" s="215"/>
      <c r="P10" s="215"/>
      <c r="Q10" s="272"/>
      <c r="T10" s="43" t="s">
        <v>90</v>
      </c>
      <c r="U10" s="57" t="str">
        <f>IF(INPUT!B17 = 0,"",INPUT!B17)</f>
        <v/>
      </c>
    </row>
    <row r="11" spans="2:21" ht="13.5" customHeight="1" x14ac:dyDescent="0.25">
      <c r="B11" s="66" t="s">
        <v>82</v>
      </c>
      <c r="C11" s="95"/>
      <c r="D11" s="95"/>
      <c r="E11" s="264">
        <f>INPUT!B16</f>
        <v>0</v>
      </c>
      <c r="F11" s="264"/>
      <c r="G11" s="96"/>
      <c r="H11" s="273"/>
      <c r="I11" s="215"/>
      <c r="J11" s="215"/>
      <c r="K11" s="215"/>
      <c r="L11" s="215"/>
      <c r="M11" s="215"/>
      <c r="N11" s="215"/>
      <c r="O11" s="215"/>
      <c r="P11" s="215"/>
      <c r="Q11" s="272"/>
      <c r="T11" s="66" t="s">
        <v>81</v>
      </c>
      <c r="U11" s="157" t="s">
        <v>133</v>
      </c>
    </row>
    <row r="12" spans="2:21" ht="13.5" customHeight="1" x14ac:dyDescent="0.25">
      <c r="B12" s="66" t="s">
        <v>92</v>
      </c>
      <c r="C12" s="95"/>
      <c r="D12" s="95"/>
      <c r="E12" s="268">
        <f>INPUT!B17</f>
        <v>0</v>
      </c>
      <c r="F12" s="268"/>
      <c r="G12" s="198"/>
      <c r="H12" s="273"/>
      <c r="I12" s="215"/>
      <c r="J12" s="215"/>
      <c r="K12" s="215"/>
      <c r="L12" s="215"/>
      <c r="M12" s="215"/>
      <c r="N12" s="215"/>
      <c r="O12" s="215"/>
      <c r="P12" s="215"/>
      <c r="Q12" s="272"/>
      <c r="T12" s="66" t="s">
        <v>91</v>
      </c>
      <c r="U12" s="83" t="s">
        <v>132</v>
      </c>
    </row>
    <row r="13" spans="2:21" ht="13.5" customHeight="1" x14ac:dyDescent="0.25">
      <c r="B13" s="66" t="s">
        <v>93</v>
      </c>
      <c r="C13" s="95"/>
      <c r="D13" s="95"/>
      <c r="E13" s="269">
        <f>INPUT!B18</f>
        <v>0</v>
      </c>
      <c r="F13" s="269"/>
      <c r="G13" s="199"/>
      <c r="H13" s="273"/>
      <c r="I13" s="215"/>
      <c r="J13" s="215"/>
      <c r="K13" s="215"/>
      <c r="L13" s="215"/>
      <c r="M13" s="215"/>
      <c r="N13" s="215"/>
      <c r="O13" s="215"/>
      <c r="P13" s="215"/>
      <c r="Q13" s="272"/>
      <c r="T13" s="66" t="s">
        <v>95</v>
      </c>
      <c r="U13" s="158" t="s">
        <v>134</v>
      </c>
    </row>
    <row r="14" spans="2:21" ht="13.5" customHeight="1" x14ac:dyDescent="0.25">
      <c r="B14" s="66" t="s">
        <v>94</v>
      </c>
      <c r="C14" s="95"/>
      <c r="D14" s="95"/>
      <c r="E14" s="269">
        <f>INPUT!B19</f>
        <v>0</v>
      </c>
      <c r="F14" s="269"/>
      <c r="G14" s="109"/>
      <c r="H14" s="273"/>
      <c r="I14" s="215"/>
      <c r="J14" s="215"/>
      <c r="K14" s="215"/>
      <c r="L14" s="215"/>
      <c r="M14" s="215"/>
      <c r="N14" s="215"/>
      <c r="O14" s="215"/>
      <c r="P14" s="215"/>
      <c r="Q14" s="272"/>
      <c r="T14" s="66" t="s">
        <v>30</v>
      </c>
      <c r="U14" s="83" t="s">
        <v>135</v>
      </c>
    </row>
    <row r="15" spans="2:21" ht="13.5" customHeight="1" thickBot="1" x14ac:dyDescent="0.3">
      <c r="B15" s="66" t="s">
        <v>95</v>
      </c>
      <c r="C15" s="95"/>
      <c r="D15" s="95"/>
      <c r="E15" s="263">
        <f>INPUT!B20</f>
        <v>0</v>
      </c>
      <c r="F15" s="264"/>
      <c r="G15" s="109"/>
      <c r="H15" s="274"/>
      <c r="I15" s="275"/>
      <c r="J15" s="275"/>
      <c r="K15" s="275"/>
      <c r="L15" s="275"/>
      <c r="M15" s="275"/>
      <c r="N15" s="275"/>
      <c r="O15" s="275"/>
      <c r="P15" s="275"/>
      <c r="Q15" s="276"/>
      <c r="T15" s="66" t="s">
        <v>84</v>
      </c>
      <c r="U15" s="83" t="s">
        <v>136</v>
      </c>
    </row>
    <row r="16" spans="2:21" ht="13.5" customHeight="1" thickBot="1" x14ac:dyDescent="0.3">
      <c r="B16" s="66" t="s">
        <v>83</v>
      </c>
      <c r="C16" s="95"/>
      <c r="D16" s="95"/>
      <c r="E16" s="264">
        <f>INPUT!B32</f>
        <v>0</v>
      </c>
      <c r="F16" s="264"/>
      <c r="G16" s="109"/>
      <c r="H16" s="87"/>
      <c r="I16" s="87"/>
      <c r="J16" s="87"/>
      <c r="K16" s="87"/>
      <c r="L16" s="87"/>
      <c r="M16" s="87"/>
      <c r="N16" s="87"/>
      <c r="O16" s="87"/>
      <c r="P16" s="87"/>
      <c r="Q16" s="87"/>
      <c r="T16" s="66" t="s">
        <v>85</v>
      </c>
      <c r="U16" s="83" t="s">
        <v>136</v>
      </c>
    </row>
    <row r="17" spans="2:28" ht="13.5" customHeight="1" x14ac:dyDescent="0.25">
      <c r="B17" s="66" t="s">
        <v>30</v>
      </c>
      <c r="C17" s="95"/>
      <c r="D17" s="95"/>
      <c r="E17" s="266" t="str">
        <f>INPUT!C21</f>
        <v>Maksimum  %</v>
      </c>
      <c r="F17" s="266"/>
      <c r="G17" s="109"/>
      <c r="H17" s="133" t="s">
        <v>110</v>
      </c>
      <c r="I17" s="115"/>
      <c r="J17" s="115"/>
      <c r="K17" s="115"/>
      <c r="L17" s="115"/>
      <c r="M17" s="115"/>
      <c r="N17" s="115"/>
      <c r="O17" s="115"/>
      <c r="P17" s="115"/>
      <c r="Q17" s="116"/>
      <c r="R17" s="162"/>
      <c r="T17" s="66" t="s">
        <v>86</v>
      </c>
      <c r="U17" s="83" t="s">
        <v>137</v>
      </c>
    </row>
    <row r="18" spans="2:28" ht="13.5" customHeight="1" x14ac:dyDescent="0.25">
      <c r="B18" s="66" t="s">
        <v>84</v>
      </c>
      <c r="C18" s="95"/>
      <c r="D18" s="95"/>
      <c r="E18" s="266" t="str">
        <f>INPUT!C22</f>
        <v>Maksimum  %</v>
      </c>
      <c r="F18" s="266"/>
      <c r="G18" s="109"/>
      <c r="H18" s="271" t="str">
        <f>IF(INPUT!B45 = 0,"",INPUT!B45)</f>
        <v/>
      </c>
      <c r="I18" s="215"/>
      <c r="J18" s="215"/>
      <c r="K18" s="215"/>
      <c r="L18" s="215"/>
      <c r="M18" s="215"/>
      <c r="N18" s="215"/>
      <c r="O18" s="215"/>
      <c r="P18" s="215"/>
      <c r="Q18" s="272"/>
      <c r="T18" s="66" t="s">
        <v>87</v>
      </c>
      <c r="U18" s="83" t="s">
        <v>138</v>
      </c>
    </row>
    <row r="19" spans="2:28" ht="13.5" customHeight="1" x14ac:dyDescent="0.25">
      <c r="B19" s="66" t="s">
        <v>85</v>
      </c>
      <c r="C19" s="95"/>
      <c r="D19" s="95"/>
      <c r="E19" s="266" t="str">
        <f>INPUT!C23</f>
        <v>Maksimum  %</v>
      </c>
      <c r="F19" s="266"/>
      <c r="G19" s="109"/>
      <c r="H19" s="273"/>
      <c r="I19" s="215"/>
      <c r="J19" s="215"/>
      <c r="K19" s="215"/>
      <c r="L19" s="215"/>
      <c r="M19" s="215"/>
      <c r="N19" s="215"/>
      <c r="O19" s="215"/>
      <c r="P19" s="215"/>
      <c r="Q19" s="272"/>
      <c r="T19" s="66" t="s">
        <v>139</v>
      </c>
      <c r="U19" s="83" t="s">
        <v>140</v>
      </c>
    </row>
    <row r="20" spans="2:28" ht="13.5" customHeight="1" x14ac:dyDescent="0.25">
      <c r="B20" s="66" t="s">
        <v>141</v>
      </c>
      <c r="C20" s="95"/>
      <c r="D20" s="95"/>
      <c r="E20" s="266" t="str">
        <f>INPUT!C24</f>
        <v>Maksimum  %</v>
      </c>
      <c r="F20" s="266"/>
      <c r="G20" s="109"/>
      <c r="H20" s="273"/>
      <c r="I20" s="215"/>
      <c r="J20" s="215"/>
      <c r="K20" s="215"/>
      <c r="L20" s="215"/>
      <c r="M20" s="215"/>
      <c r="N20" s="215"/>
      <c r="O20" s="215"/>
      <c r="P20" s="215"/>
      <c r="Q20" s="272"/>
      <c r="T20" s="66" t="s">
        <v>89</v>
      </c>
      <c r="U20" s="57" t="s">
        <v>143</v>
      </c>
    </row>
    <row r="21" spans="2:28" ht="13.5" customHeight="1" thickBot="1" x14ac:dyDescent="0.3">
      <c r="B21" s="66" t="s">
        <v>87</v>
      </c>
      <c r="C21" s="93"/>
      <c r="D21" s="93"/>
      <c r="E21" s="266" t="str">
        <f>INPUT!C25</f>
        <v>Maksimum  %</v>
      </c>
      <c r="F21" s="266"/>
      <c r="G21" s="109"/>
      <c r="H21" s="274"/>
      <c r="I21" s="275"/>
      <c r="J21" s="275"/>
      <c r="K21" s="275"/>
      <c r="L21" s="275"/>
      <c r="M21" s="275"/>
      <c r="N21" s="275"/>
      <c r="O21" s="275"/>
      <c r="P21" s="275"/>
      <c r="Q21" s="276"/>
    </row>
    <row r="22" spans="2:28" ht="13.5" customHeight="1" thickBot="1" x14ac:dyDescent="0.3">
      <c r="B22" s="66" t="s">
        <v>88</v>
      </c>
      <c r="C22" s="89"/>
      <c r="D22" s="89"/>
      <c r="E22" s="288">
        <f>INPUT!B26</f>
        <v>0</v>
      </c>
      <c r="F22" s="288"/>
      <c r="G22" s="66"/>
    </row>
    <row r="23" spans="2:28" ht="13.5" customHeight="1" x14ac:dyDescent="0.3">
      <c r="B23" s="66" t="s">
        <v>89</v>
      </c>
      <c r="C23" s="92"/>
      <c r="D23" s="92"/>
      <c r="E23" s="265">
        <f>INPUT!B27</f>
        <v>0</v>
      </c>
      <c r="F23" s="265"/>
      <c r="G23" s="97"/>
      <c r="H23" s="134" t="s">
        <v>65</v>
      </c>
      <c r="I23" s="117"/>
      <c r="K23" s="135" t="s">
        <v>97</v>
      </c>
      <c r="L23" s="138"/>
      <c r="M23" s="138"/>
      <c r="N23" s="138"/>
      <c r="O23" s="121"/>
      <c r="P23" s="118"/>
      <c r="Q23" s="119"/>
    </row>
    <row r="24" spans="2:28" ht="13.5" customHeight="1" x14ac:dyDescent="0.3">
      <c r="B24" s="66" t="s">
        <v>139</v>
      </c>
      <c r="C24" s="99"/>
      <c r="D24" s="99"/>
      <c r="E24" s="265">
        <f>INPUT!B33</f>
        <v>0</v>
      </c>
      <c r="F24" s="265"/>
      <c r="G24" s="109"/>
      <c r="H24" s="179" t="str">
        <f>IF(INPUT!B59 = 0,"",INPUT!B59)</f>
        <v/>
      </c>
      <c r="I24" s="180">
        <f>INPUT!B46</f>
        <v>0</v>
      </c>
      <c r="J24" s="83"/>
      <c r="K24" s="179" t="str">
        <f>IF(INPUT!F13 = 0,"",INPUT!F13)</f>
        <v/>
      </c>
      <c r="L24" s="17"/>
      <c r="M24" s="17"/>
      <c r="N24" s="17"/>
      <c r="O24" s="10"/>
      <c r="P24" s="10"/>
      <c r="Q24" s="182"/>
      <c r="R24" s="10"/>
    </row>
    <row r="25" spans="2:28" ht="13.5" customHeight="1" x14ac:dyDescent="0.3">
      <c r="B25" s="15" t="s">
        <v>142</v>
      </c>
      <c r="C25" s="99"/>
      <c r="D25" s="99"/>
      <c r="E25" s="269">
        <f>INPUT!B34</f>
        <v>0</v>
      </c>
      <c r="F25" s="269"/>
      <c r="G25" s="109"/>
      <c r="H25" s="179" t="str">
        <f>IF(INPUT!B60 = 0,"",INPUT!B60)</f>
        <v/>
      </c>
      <c r="I25" s="180">
        <f>INPUT!B47</f>
        <v>0</v>
      </c>
      <c r="J25" s="83"/>
      <c r="K25" s="179" t="str">
        <f>IF(INPUT!F14 = 0,"",INPUT!F14)</f>
        <v/>
      </c>
      <c r="L25" s="17"/>
      <c r="M25" s="17"/>
      <c r="N25" s="17"/>
      <c r="O25" s="10"/>
      <c r="P25" s="10"/>
      <c r="Q25" s="182"/>
    </row>
    <row r="26" spans="2:28" ht="13.5" customHeight="1" thickBot="1" x14ac:dyDescent="0.35">
      <c r="B26" s="66">
        <f>INPUT!B35</f>
        <v>0</v>
      </c>
      <c r="C26" s="92"/>
      <c r="D26" s="92"/>
      <c r="E26" s="92"/>
      <c r="F26" s="97"/>
      <c r="G26" s="97"/>
      <c r="H26" s="181" t="str">
        <f>IF(INPUT!B61 = 0,"",INPUT!B61)</f>
        <v/>
      </c>
      <c r="I26" s="201">
        <f>INPUT!B48</f>
        <v>0</v>
      </c>
      <c r="J26" s="83"/>
      <c r="K26" s="179" t="str">
        <f>IF(INPUT!F15 = 0,"",INPUT!F15)</f>
        <v/>
      </c>
      <c r="L26" s="17"/>
      <c r="M26" s="17"/>
      <c r="N26" s="17"/>
      <c r="O26" s="10"/>
      <c r="P26" s="10"/>
      <c r="Q26" s="182"/>
    </row>
    <row r="27" spans="2:28" ht="13.5" customHeight="1" thickBot="1" x14ac:dyDescent="0.35">
      <c r="B27" s="66" t="s">
        <v>56</v>
      </c>
      <c r="C27" s="98"/>
      <c r="D27" s="98"/>
      <c r="E27" s="98"/>
      <c r="F27" s="98"/>
      <c r="G27" s="92"/>
      <c r="H27" s="93"/>
      <c r="I27" s="10"/>
      <c r="K27" s="179" t="str">
        <f>IF(INPUT!F16 = 0,"",INPUT!F16)</f>
        <v/>
      </c>
      <c r="L27" s="17"/>
      <c r="M27" s="17"/>
      <c r="N27" s="17"/>
      <c r="Q27" s="183"/>
    </row>
    <row r="28" spans="2:28" ht="13.5" customHeight="1" x14ac:dyDescent="0.3">
      <c r="B28" s="18">
        <f>INPUT!B36</f>
        <v>0</v>
      </c>
      <c r="C28" s="92"/>
      <c r="D28" s="92"/>
      <c r="E28" s="92"/>
      <c r="F28" s="92"/>
      <c r="G28" s="92"/>
      <c r="H28" s="134" t="s">
        <v>98</v>
      </c>
      <c r="I28" s="120"/>
      <c r="K28" s="179" t="str">
        <f>IF(INPUT!F17 = 0,"",INPUT!F17)</f>
        <v/>
      </c>
      <c r="L28" s="17"/>
      <c r="M28" s="17"/>
      <c r="N28" s="17"/>
      <c r="O28" s="10"/>
      <c r="P28" s="10"/>
      <c r="Q28" s="184"/>
    </row>
    <row r="29" spans="2:28" ht="13.5" customHeight="1" x14ac:dyDescent="0.3">
      <c r="B29" s="18">
        <f>INPUT!B37</f>
        <v>0</v>
      </c>
      <c r="C29" s="92"/>
      <c r="D29" s="92"/>
      <c r="E29" s="92"/>
      <c r="F29" s="92"/>
      <c r="G29" s="92"/>
      <c r="H29" s="179" t="str">
        <f>IF(INPUT!D13 = 0,"",INPUT!D13)</f>
        <v/>
      </c>
      <c r="I29" s="188" t="str">
        <f>IF(INPUT!E13 = 0,"",INPUT!E13)</f>
        <v/>
      </c>
      <c r="K29" s="179" t="str">
        <f>IF(INPUT!F18 = 0,"",INPUT!F18)</f>
        <v/>
      </c>
      <c r="L29" s="17"/>
      <c r="M29" s="17"/>
      <c r="N29" s="17"/>
      <c r="O29" s="17"/>
      <c r="P29" s="10"/>
      <c r="Q29" s="184"/>
      <c r="U29" s="83" t="s">
        <v>102</v>
      </c>
      <c r="X29" s="128" t="s">
        <v>99</v>
      </c>
      <c r="Y29" s="66"/>
      <c r="Z29" s="108" t="s">
        <v>101</v>
      </c>
      <c r="AA29" s="66"/>
      <c r="AB29" s="111" t="s">
        <v>100</v>
      </c>
    </row>
    <row r="30" spans="2:28" ht="13.5" customHeight="1" x14ac:dyDescent="0.3">
      <c r="B30" s="18">
        <f>INPUT!B38</f>
        <v>0</v>
      </c>
      <c r="G30" s="92"/>
      <c r="H30" s="179" t="str">
        <f>IF(INPUT!D14 = 0,"",INPUT!D14)</f>
        <v/>
      </c>
      <c r="I30" s="188" t="str">
        <f>IF(INPUT!E14 = 0,"",INPUT!E14)</f>
        <v/>
      </c>
      <c r="K30" s="179" t="str">
        <f>IF(INPUT!F19 = 0,"",INPUT!F19)</f>
        <v/>
      </c>
      <c r="L30" s="17"/>
      <c r="M30" s="17"/>
      <c r="N30" s="17"/>
      <c r="O30" s="10"/>
      <c r="P30" s="10"/>
      <c r="Q30" s="182"/>
      <c r="U30" s="83" t="s">
        <v>105</v>
      </c>
      <c r="X30" s="124"/>
      <c r="Y30" s="127"/>
      <c r="Z30" s="125"/>
      <c r="AA30" s="126"/>
      <c r="AB30" s="123"/>
    </row>
    <row r="31" spans="2:28" ht="13.5" customHeight="1" thickBot="1" x14ac:dyDescent="0.35">
      <c r="B31" s="18">
        <f>INPUT!B39</f>
        <v>0</v>
      </c>
      <c r="C31" s="89"/>
      <c r="D31" s="89"/>
      <c r="E31" s="89"/>
      <c r="F31" s="89"/>
      <c r="G31" s="92"/>
      <c r="H31" s="181" t="str">
        <f>IF(INPUT!D15 = 0,"",INPUT!D15)</f>
        <v/>
      </c>
      <c r="I31" s="200" t="str">
        <f>IF(INPUT!E15 = 0,"",INPUT!E15)</f>
        <v/>
      </c>
      <c r="K31" s="179" t="str">
        <f>IF(INPUT!F20 = 0,"",INPUT!F20)</f>
        <v/>
      </c>
      <c r="L31" s="17"/>
      <c r="M31" s="17"/>
      <c r="N31" s="17"/>
      <c r="O31" s="10"/>
      <c r="P31" s="10"/>
      <c r="Q31" s="182"/>
    </row>
    <row r="32" spans="2:28" ht="13.5" customHeight="1" x14ac:dyDescent="0.3">
      <c r="B32" s="18">
        <f>INPUT!B40</f>
        <v>0</v>
      </c>
      <c r="G32" s="92"/>
      <c r="K32" s="179" t="str">
        <f>IF(INPUT!F21 = 0,"",INPUT!F21)</f>
        <v/>
      </c>
      <c r="L32" s="17"/>
      <c r="M32" s="17"/>
      <c r="N32" s="17"/>
      <c r="O32" s="10"/>
      <c r="P32" s="10"/>
      <c r="Q32" s="182"/>
    </row>
    <row r="33" spans="2:28" ht="13.5" customHeight="1" thickBot="1" x14ac:dyDescent="0.35">
      <c r="B33" s="18">
        <f>INPUT!B41</f>
        <v>0</v>
      </c>
      <c r="G33" s="92"/>
      <c r="K33" s="181" t="str">
        <f>IF(INPUT!F22 = 0,"",INPUT!F22)</f>
        <v/>
      </c>
      <c r="L33" s="185"/>
      <c r="M33" s="185"/>
      <c r="N33" s="185"/>
      <c r="O33" s="186"/>
      <c r="P33" s="186"/>
      <c r="Q33" s="187"/>
    </row>
    <row r="34" spans="2:28" ht="13.5" customHeight="1" x14ac:dyDescent="0.3">
      <c r="B34" s="18">
        <f>INPUT!B42</f>
        <v>0</v>
      </c>
      <c r="G34" s="92"/>
      <c r="H34" s="106"/>
      <c r="I34" s="10"/>
      <c r="J34" s="17"/>
      <c r="N34" s="287" t="s">
        <v>71</v>
      </c>
      <c r="O34" s="287"/>
      <c r="P34" s="287"/>
      <c r="Q34" s="287"/>
      <c r="U34" s="83" t="s">
        <v>104</v>
      </c>
      <c r="X34" s="128" t="s">
        <v>99</v>
      </c>
      <c r="Y34" s="66"/>
      <c r="Z34" s="108" t="s">
        <v>101</v>
      </c>
      <c r="AA34" s="66"/>
      <c r="AB34" s="111" t="s">
        <v>100</v>
      </c>
    </row>
    <row r="35" spans="2:28" ht="14" thickBot="1" x14ac:dyDescent="0.35">
      <c r="B35" s="15" t="s">
        <v>96</v>
      </c>
      <c r="G35" s="106"/>
      <c r="H35" s="136" t="s">
        <v>109</v>
      </c>
      <c r="I35" s="10"/>
      <c r="J35" s="17"/>
      <c r="U35" s="83"/>
      <c r="X35" s="124"/>
      <c r="Y35" s="127"/>
      <c r="Z35" s="125"/>
      <c r="AA35" s="126"/>
      <c r="AB35" s="123"/>
    </row>
    <row r="36" spans="2:28" ht="13.5" customHeight="1" x14ac:dyDescent="0.25">
      <c r="B36" s="74"/>
      <c r="C36" s="71"/>
      <c r="D36" s="71"/>
      <c r="E36" s="17"/>
      <c r="F36" s="85"/>
      <c r="G36" s="139"/>
      <c r="H36" s="277" t="s">
        <v>0</v>
      </c>
      <c r="I36" s="279" t="s">
        <v>6</v>
      </c>
      <c r="J36" s="281" t="s">
        <v>3</v>
      </c>
      <c r="K36" s="282"/>
      <c r="L36" s="279" t="s">
        <v>4</v>
      </c>
      <c r="M36" s="279" t="s">
        <v>5</v>
      </c>
      <c r="N36" s="279" t="s">
        <v>44</v>
      </c>
      <c r="O36" s="279" t="s">
        <v>113</v>
      </c>
      <c r="P36" s="279" t="s">
        <v>114</v>
      </c>
      <c r="Q36" s="285" t="s">
        <v>115</v>
      </c>
      <c r="R36" s="16"/>
    </row>
    <row r="37" spans="2:28" ht="13.5" customHeight="1" thickBot="1" x14ac:dyDescent="0.3">
      <c r="B37" s="76"/>
      <c r="C37" s="76"/>
      <c r="D37" s="76"/>
      <c r="G37" s="139"/>
      <c r="H37" s="278"/>
      <c r="I37" s="280"/>
      <c r="J37" s="283"/>
      <c r="K37" s="284"/>
      <c r="L37" s="280"/>
      <c r="M37" s="280"/>
      <c r="N37" s="280"/>
      <c r="O37" s="280"/>
      <c r="P37" s="280"/>
      <c r="Q37" s="286"/>
      <c r="R37" s="16"/>
    </row>
    <row r="38" spans="2:28" ht="13.5" customHeight="1" thickBot="1" x14ac:dyDescent="0.35">
      <c r="B38" s="17"/>
      <c r="C38" s="17"/>
      <c r="D38" s="17"/>
      <c r="E38" s="17"/>
      <c r="F38" s="17"/>
      <c r="G38" s="107"/>
      <c r="H38" s="189" t="s">
        <v>149</v>
      </c>
      <c r="I38" s="190">
        <f>IFERROR(INPUT!D5,0)</f>
        <v>0</v>
      </c>
      <c r="J38" s="289">
        <f>IFERROR(INPUT!B5,0)</f>
        <v>0</v>
      </c>
      <c r="K38" s="290"/>
      <c r="L38" s="190">
        <f>IFERROR(INPUT!C5,0)</f>
        <v>0</v>
      </c>
      <c r="M38" s="190">
        <f>IFERROR(INPUT!G5,0)</f>
        <v>0</v>
      </c>
      <c r="N38" s="190">
        <f>IFERROR(INPUT!E5,0)</f>
        <v>0</v>
      </c>
      <c r="O38" s="190">
        <f>IFERROR(INPUT!H5,0)</f>
        <v>0</v>
      </c>
      <c r="P38" s="190">
        <f>IFERROR(INPUT!I5,0)</f>
        <v>0</v>
      </c>
      <c r="Q38" s="190">
        <f>IFERROR(INPUT!F5,0)</f>
        <v>0</v>
      </c>
      <c r="R38" s="10"/>
    </row>
    <row r="39" spans="2:28" ht="13.5" customHeight="1" thickBot="1" x14ac:dyDescent="0.35">
      <c r="B39" s="140" t="s">
        <v>112</v>
      </c>
      <c r="C39" s="98"/>
      <c r="D39" s="98"/>
      <c r="E39" s="98"/>
      <c r="F39" s="98"/>
      <c r="G39" s="107"/>
      <c r="H39" s="191" t="s">
        <v>210</v>
      </c>
      <c r="I39" s="190">
        <f>IFERROR(INPUT!D6,0)</f>
        <v>0</v>
      </c>
      <c r="J39" s="289">
        <f>IFERROR(INPUT!B6,0)</f>
        <v>0</v>
      </c>
      <c r="K39" s="290"/>
      <c r="L39" s="190">
        <f>IFERROR(INPUT!C6,0)</f>
        <v>0</v>
      </c>
      <c r="M39" s="190">
        <f>IFERROR(INPUT!G6,0)</f>
        <v>0</v>
      </c>
      <c r="N39" s="190">
        <f>IFERROR(INPUT!E6,0)</f>
        <v>0</v>
      </c>
      <c r="O39" s="190">
        <f>IFERROR(INPUT!H6,0)</f>
        <v>0</v>
      </c>
      <c r="P39" s="190">
        <f>IFERROR(INPUT!I6,0)</f>
        <v>0</v>
      </c>
      <c r="Q39" s="190">
        <f>IFERROR(INPUT!F6,0)</f>
        <v>0</v>
      </c>
      <c r="R39" s="10"/>
      <c r="U39" s="83" t="s">
        <v>103</v>
      </c>
      <c r="X39" s="128" t="s">
        <v>99</v>
      </c>
      <c r="Y39" s="66"/>
      <c r="Z39" s="108" t="s">
        <v>101</v>
      </c>
      <c r="AA39" s="66"/>
      <c r="AB39" s="111" t="s">
        <v>100</v>
      </c>
    </row>
    <row r="40" spans="2:28" ht="14" thickBot="1" x14ac:dyDescent="0.35">
      <c r="B40" s="294" t="str">
        <f>IF(INPUT!B51 = 0,"",INPUT!B51)</f>
        <v/>
      </c>
      <c r="C40" s="294"/>
      <c r="D40" s="294"/>
      <c r="E40" s="294"/>
      <c r="F40" s="294"/>
      <c r="G40" s="107"/>
      <c r="H40" s="318" t="s">
        <v>116</v>
      </c>
      <c r="I40" s="319" t="str">
        <f>IFERROR(NAB!Z7,0)</f>
        <v>Jan-1900</v>
      </c>
      <c r="J40" s="320">
        <f>IFERROR(NAB!Z5,0)</f>
        <v>0</v>
      </c>
      <c r="K40" s="319"/>
      <c r="L40" s="17"/>
      <c r="M40" s="17"/>
      <c r="N40" s="17"/>
      <c r="O40" s="17"/>
      <c r="P40" s="17"/>
      <c r="Q40" s="17"/>
      <c r="R40" s="10"/>
      <c r="U40" s="83" t="s">
        <v>106</v>
      </c>
      <c r="X40" s="124"/>
      <c r="Y40" s="127"/>
      <c r="Z40" s="125"/>
      <c r="AA40" s="126"/>
      <c r="AB40" s="123"/>
    </row>
    <row r="41" spans="2:28" ht="14" thickBot="1" x14ac:dyDescent="0.35">
      <c r="B41" s="294"/>
      <c r="C41" s="294"/>
      <c r="D41" s="294"/>
      <c r="E41" s="294"/>
      <c r="F41" s="294"/>
      <c r="G41" s="107"/>
      <c r="H41" s="318"/>
      <c r="I41" s="319"/>
      <c r="J41" s="319"/>
      <c r="K41" s="319"/>
      <c r="L41" s="17"/>
      <c r="M41" s="17"/>
      <c r="N41" s="17"/>
      <c r="O41" s="17"/>
      <c r="P41" s="17"/>
      <c r="Q41" s="17"/>
      <c r="R41" s="10"/>
    </row>
    <row r="42" spans="2:28" ht="14" thickBot="1" x14ac:dyDescent="0.35">
      <c r="B42" s="141" t="s">
        <v>118</v>
      </c>
      <c r="C42" s="17"/>
      <c r="D42" s="17"/>
      <c r="E42" s="17"/>
      <c r="F42" s="17"/>
      <c r="G42" s="107"/>
      <c r="H42" s="318" t="s">
        <v>117</v>
      </c>
      <c r="I42" s="319">
        <f>IFERROR(NAB!Z8,0)</f>
        <v>0</v>
      </c>
      <c r="J42" s="320">
        <f>IFERROR(NAB!Z6,0)</f>
        <v>1000</v>
      </c>
      <c r="K42" s="319"/>
      <c r="L42" s="17"/>
      <c r="M42" s="17"/>
      <c r="N42" s="17"/>
      <c r="O42" s="17"/>
      <c r="P42" s="17"/>
      <c r="Q42" s="17"/>
      <c r="R42" s="10"/>
    </row>
    <row r="43" spans="2:28" ht="14" thickBot="1" x14ac:dyDescent="0.35">
      <c r="B43" s="293" t="e">
        <f>INPUT!B52</f>
        <v>#N/A</v>
      </c>
      <c r="C43" s="293"/>
      <c r="D43" s="293"/>
      <c r="E43" s="293"/>
      <c r="F43" s="293"/>
      <c r="G43" s="107"/>
      <c r="H43" s="318"/>
      <c r="I43" s="319"/>
      <c r="J43" s="319"/>
      <c r="K43" s="319"/>
      <c r="L43" s="17"/>
      <c r="M43" s="17"/>
      <c r="N43" s="17"/>
      <c r="O43" s="17"/>
      <c r="P43" s="17"/>
      <c r="Q43" s="17"/>
      <c r="R43" s="10"/>
    </row>
    <row r="44" spans="2:28" ht="13.5" customHeight="1" x14ac:dyDescent="0.3">
      <c r="B44" s="293"/>
      <c r="C44" s="293"/>
      <c r="D44" s="293"/>
      <c r="E44" s="293"/>
      <c r="F44" s="293"/>
      <c r="G44" s="107"/>
      <c r="H44" s="202" t="str">
        <f>IF(INPUT!B30 = 0,"",INPUT!B30)</f>
        <v/>
      </c>
      <c r="I44" s="10"/>
      <c r="J44" s="10"/>
      <c r="K44" s="10"/>
      <c r="L44" s="10"/>
      <c r="M44" s="10"/>
      <c r="N44" s="10"/>
      <c r="O44" s="10"/>
      <c r="P44" s="10"/>
      <c r="Q44" s="10"/>
      <c r="R44" s="10"/>
      <c r="U44" s="83" t="s">
        <v>108</v>
      </c>
      <c r="X44" s="128" t="s">
        <v>99</v>
      </c>
      <c r="Y44" s="66"/>
      <c r="Z44" s="108" t="s">
        <v>101</v>
      </c>
      <c r="AA44" s="66"/>
      <c r="AB44" s="111" t="s">
        <v>100</v>
      </c>
    </row>
    <row r="45" spans="2:28" ht="13.5" customHeight="1" x14ac:dyDescent="0.3">
      <c r="B45" s="46"/>
      <c r="C45" s="23"/>
      <c r="D45" s="23"/>
      <c r="E45" s="23"/>
      <c r="F45" s="23"/>
      <c r="G45" s="100"/>
      <c r="H45" s="100"/>
      <c r="I45" s="10"/>
      <c r="J45" s="10"/>
      <c r="K45" s="10"/>
      <c r="L45" s="10"/>
      <c r="M45" s="10"/>
      <c r="N45" s="10"/>
      <c r="O45" s="10"/>
      <c r="P45" s="10"/>
      <c r="Q45" s="10"/>
      <c r="R45" s="10"/>
      <c r="U45" s="83" t="s">
        <v>107</v>
      </c>
      <c r="X45" s="124"/>
      <c r="Y45" s="127"/>
      <c r="Z45" s="125"/>
      <c r="AA45" s="126"/>
      <c r="AB45" s="123"/>
    </row>
    <row r="46" spans="2:28" ht="13.5" customHeight="1" x14ac:dyDescent="0.3">
      <c r="B46" s="15"/>
      <c r="C46" s="17"/>
      <c r="D46" s="17"/>
      <c r="E46" s="17"/>
      <c r="F46" s="17"/>
      <c r="G46" s="101"/>
      <c r="H46" s="101"/>
      <c r="I46" s="10"/>
      <c r="J46" s="10"/>
      <c r="K46" s="10"/>
      <c r="L46" s="10"/>
      <c r="M46" s="10"/>
      <c r="N46" s="10"/>
      <c r="O46" s="10"/>
      <c r="P46" s="10"/>
      <c r="Q46" s="10"/>
      <c r="R46" s="10"/>
    </row>
    <row r="47" spans="2:28" ht="13.5" customHeight="1" x14ac:dyDescent="0.3">
      <c r="B47" s="15"/>
      <c r="C47" s="17"/>
      <c r="D47" s="17"/>
      <c r="E47" s="17"/>
      <c r="F47" s="17"/>
      <c r="G47" s="101"/>
      <c r="H47" s="101"/>
      <c r="I47" s="10"/>
      <c r="J47" s="10"/>
      <c r="K47" s="10"/>
      <c r="L47" s="10"/>
      <c r="M47" s="10"/>
      <c r="N47" s="10"/>
      <c r="O47" s="10"/>
      <c r="P47" s="10"/>
      <c r="Q47" s="10"/>
      <c r="R47" s="10"/>
    </row>
    <row r="48" spans="2:28" ht="13.5" x14ac:dyDescent="0.3">
      <c r="B48" s="15"/>
      <c r="C48" s="17"/>
      <c r="D48" s="17"/>
      <c r="E48" s="17"/>
      <c r="F48" s="17"/>
      <c r="G48" s="122"/>
      <c r="H48" s="22"/>
      <c r="I48" s="10"/>
      <c r="J48" s="10"/>
      <c r="K48" s="10"/>
      <c r="L48" s="10"/>
      <c r="M48" s="10"/>
      <c r="N48" s="10"/>
      <c r="O48" s="10"/>
      <c r="P48" s="10"/>
      <c r="Q48" s="10"/>
      <c r="R48" s="10"/>
      <c r="Y48" s="7"/>
    </row>
    <row r="49" spans="2:25" ht="6.75" customHeight="1" x14ac:dyDescent="0.3">
      <c r="I49" s="10"/>
      <c r="J49" s="10"/>
      <c r="K49" s="10"/>
      <c r="L49" s="10"/>
      <c r="M49" s="10"/>
      <c r="N49" s="10"/>
      <c r="O49" s="10"/>
      <c r="P49" s="10"/>
      <c r="Q49" s="10"/>
      <c r="R49" s="10"/>
      <c r="Y49" s="7"/>
    </row>
    <row r="50" spans="2:25" ht="13.5" x14ac:dyDescent="0.3">
      <c r="B50" s="39"/>
      <c r="C50" s="39"/>
      <c r="D50" s="39"/>
      <c r="E50" s="39"/>
      <c r="F50" s="39"/>
      <c r="G50" s="15"/>
      <c r="H50" s="39"/>
      <c r="I50" s="10"/>
      <c r="J50" s="10"/>
      <c r="K50" s="10"/>
      <c r="L50" s="10"/>
      <c r="M50" s="10"/>
      <c r="N50" s="10"/>
      <c r="O50" s="10"/>
      <c r="P50" s="10"/>
      <c r="Q50" s="10"/>
      <c r="R50" s="10"/>
      <c r="Y50" s="7"/>
    </row>
    <row r="51" spans="2:25" ht="13.5" x14ac:dyDescent="0.3">
      <c r="B51" s="39"/>
      <c r="C51" s="39"/>
      <c r="D51" s="39"/>
      <c r="E51" s="39"/>
      <c r="F51" s="39"/>
      <c r="G51" s="314"/>
      <c r="H51" s="314"/>
      <c r="I51" s="10"/>
      <c r="J51" s="10"/>
      <c r="K51" s="10"/>
      <c r="L51" s="10"/>
      <c r="M51" s="10"/>
      <c r="N51" s="10"/>
      <c r="O51" s="10"/>
      <c r="P51" s="10"/>
      <c r="Q51" s="10"/>
      <c r="R51" s="10"/>
    </row>
    <row r="52" spans="2:25" ht="7.5" customHeight="1" x14ac:dyDescent="0.3">
      <c r="I52" s="10"/>
      <c r="J52" s="10"/>
      <c r="K52" s="10"/>
      <c r="L52" s="10"/>
      <c r="M52" s="10"/>
      <c r="N52" s="10"/>
      <c r="O52" s="10"/>
      <c r="P52" s="10"/>
      <c r="Q52" s="10"/>
      <c r="R52" s="10"/>
    </row>
    <row r="53" spans="2:25" ht="13.5" x14ac:dyDescent="0.3">
      <c r="B53" s="15"/>
      <c r="I53" s="10"/>
      <c r="J53" s="10"/>
      <c r="K53" s="10"/>
      <c r="L53" s="10"/>
      <c r="M53" s="10"/>
      <c r="N53" s="10"/>
      <c r="O53" s="10"/>
      <c r="P53" s="10"/>
      <c r="Q53" s="10"/>
      <c r="R53" s="10"/>
      <c r="T53" s="17"/>
      <c r="U53" s="17"/>
      <c r="V53" s="17"/>
      <c r="W53" s="17"/>
      <c r="X53" s="17"/>
      <c r="Y53" s="7"/>
    </row>
    <row r="54" spans="2:25" ht="13.5" x14ac:dyDescent="0.3">
      <c r="B54" s="18"/>
      <c r="I54" s="10"/>
      <c r="J54" s="10"/>
      <c r="K54" s="10"/>
      <c r="L54" s="10"/>
      <c r="M54" s="10"/>
      <c r="N54" s="10"/>
      <c r="O54" s="10"/>
      <c r="P54" s="10"/>
      <c r="Q54" s="10"/>
      <c r="R54" s="10"/>
      <c r="T54" s="17"/>
      <c r="U54" s="17"/>
      <c r="V54" s="17"/>
      <c r="W54" s="17"/>
      <c r="X54" s="17"/>
      <c r="Y54" s="7"/>
    </row>
    <row r="55" spans="2:25" ht="13.5" x14ac:dyDescent="0.3">
      <c r="B55" s="18"/>
      <c r="C55" s="17"/>
      <c r="D55" s="17"/>
      <c r="E55" s="17"/>
      <c r="F55" s="17"/>
      <c r="G55" s="7"/>
      <c r="H55" s="7"/>
      <c r="I55" s="10"/>
      <c r="J55" s="10"/>
      <c r="K55" s="10"/>
      <c r="L55" s="10"/>
      <c r="M55" s="10"/>
      <c r="N55" s="10"/>
      <c r="O55" s="10"/>
      <c r="P55" s="10"/>
      <c r="Q55" s="10"/>
      <c r="R55" s="10"/>
    </row>
    <row r="56" spans="2:25" ht="13.5" x14ac:dyDescent="0.3">
      <c r="B56" s="18"/>
      <c r="I56" s="10"/>
    </row>
    <row r="57" spans="2:25" ht="13.5" x14ac:dyDescent="0.3">
      <c r="B57" s="18"/>
      <c r="I57" s="10"/>
      <c r="J57" s="90"/>
      <c r="K57" s="90"/>
      <c r="L57" s="90"/>
      <c r="M57" s="90"/>
      <c r="N57" s="90"/>
      <c r="O57" s="90"/>
      <c r="P57" s="90"/>
      <c r="Q57" s="90"/>
      <c r="R57" s="90"/>
    </row>
    <row r="58" spans="2:25" ht="12.75" customHeight="1" x14ac:dyDescent="0.3">
      <c r="B58" s="18"/>
      <c r="I58" s="10"/>
      <c r="J58" s="103"/>
      <c r="K58" s="103"/>
      <c r="L58" s="103"/>
      <c r="M58" s="103"/>
      <c r="N58" s="103"/>
      <c r="O58" s="103"/>
      <c r="P58" s="103"/>
      <c r="Q58" s="103"/>
      <c r="R58" s="103"/>
    </row>
    <row r="59" spans="2:25" ht="7.5" customHeight="1" x14ac:dyDescent="0.3">
      <c r="B59" s="18"/>
      <c r="I59" s="10"/>
      <c r="J59" s="103"/>
      <c r="K59" s="103"/>
      <c r="L59" s="103"/>
      <c r="M59" s="103"/>
      <c r="N59" s="103"/>
      <c r="O59" s="103"/>
      <c r="P59" s="103"/>
      <c r="Q59" s="103"/>
      <c r="R59" s="103"/>
    </row>
    <row r="60" spans="2:25" ht="13.5" x14ac:dyDescent="0.3">
      <c r="B60" s="15"/>
      <c r="I60" s="10"/>
      <c r="J60" s="104"/>
      <c r="K60" s="104"/>
      <c r="L60" s="104"/>
      <c r="M60" s="104"/>
      <c r="N60" s="104"/>
      <c r="O60" s="104"/>
      <c r="P60" s="105"/>
      <c r="Q60" s="105"/>
      <c r="R60" s="105"/>
    </row>
    <row r="61" spans="2:25" ht="13.5" x14ac:dyDescent="0.3">
      <c r="B61" s="85"/>
      <c r="C61" s="17"/>
      <c r="D61" s="17"/>
      <c r="E61" s="17"/>
      <c r="F61" s="85"/>
      <c r="I61" s="10"/>
      <c r="J61" s="104"/>
      <c r="K61" s="104"/>
      <c r="L61" s="104"/>
      <c r="M61" s="104"/>
      <c r="N61" s="104"/>
      <c r="O61" s="104"/>
      <c r="P61" s="105"/>
      <c r="Q61" s="105"/>
      <c r="R61" s="105"/>
    </row>
    <row r="62" spans="2:25" ht="13.5" x14ac:dyDescent="0.3">
      <c r="B62" s="85"/>
      <c r="C62" s="17"/>
      <c r="D62" s="17"/>
      <c r="E62" s="17"/>
      <c r="F62" s="85"/>
      <c r="I62" s="10"/>
      <c r="J62" s="104"/>
      <c r="K62" s="104"/>
      <c r="L62" s="104"/>
      <c r="M62" s="104"/>
      <c r="N62" s="104"/>
      <c r="O62" s="104"/>
      <c r="P62" s="105"/>
      <c r="Q62" s="105"/>
      <c r="R62" s="105"/>
    </row>
    <row r="63" spans="2:25" ht="13.5" customHeight="1" x14ac:dyDescent="0.3">
      <c r="I63" s="10"/>
    </row>
    <row r="64" spans="2:25" ht="13.5" customHeight="1" thickBot="1" x14ac:dyDescent="0.35">
      <c r="I64" s="10"/>
    </row>
    <row r="65" spans="2:18" ht="13.5" customHeight="1" x14ac:dyDescent="0.3">
      <c r="B65" s="142" t="s">
        <v>119</v>
      </c>
      <c r="C65" s="121"/>
      <c r="D65" s="121"/>
      <c r="E65" s="121"/>
      <c r="F65" s="121"/>
      <c r="G65" s="143"/>
      <c r="H65" s="143"/>
      <c r="I65" s="118"/>
      <c r="J65" s="144"/>
      <c r="K65" s="144"/>
      <c r="L65" s="144"/>
      <c r="M65" s="144"/>
      <c r="N65" s="144"/>
      <c r="O65" s="144"/>
      <c r="P65" s="144"/>
      <c r="Q65" s="145"/>
      <c r="R65" s="130"/>
    </row>
    <row r="66" spans="2:18" ht="13.5" customHeight="1" x14ac:dyDescent="0.25">
      <c r="B66" s="295" t="str">
        <f>IF(INPUT!B49 = 0,"",INPUT!B49)</f>
        <v/>
      </c>
      <c r="C66" s="296"/>
      <c r="D66" s="296"/>
      <c r="E66" s="296"/>
      <c r="F66" s="296"/>
      <c r="G66" s="296"/>
      <c r="H66" s="296"/>
      <c r="I66" s="296"/>
      <c r="J66" s="296"/>
      <c r="K66" s="296"/>
      <c r="L66" s="296"/>
      <c r="M66" s="296"/>
      <c r="N66" s="296"/>
      <c r="O66" s="296"/>
      <c r="P66" s="296"/>
      <c r="Q66" s="297"/>
      <c r="R66" s="130"/>
    </row>
    <row r="67" spans="2:18" ht="13.5" customHeight="1" thickBot="1" x14ac:dyDescent="0.3">
      <c r="B67" s="298"/>
      <c r="C67" s="299"/>
      <c r="D67" s="299"/>
      <c r="E67" s="299"/>
      <c r="F67" s="299"/>
      <c r="G67" s="299"/>
      <c r="H67" s="299"/>
      <c r="I67" s="299"/>
      <c r="J67" s="299"/>
      <c r="K67" s="299"/>
      <c r="L67" s="299"/>
      <c r="M67" s="299"/>
      <c r="N67" s="299"/>
      <c r="O67" s="299"/>
      <c r="P67" s="299"/>
      <c r="Q67" s="300"/>
      <c r="R67" s="130"/>
    </row>
    <row r="68" spans="2:18" ht="7.5" customHeight="1" thickBot="1" x14ac:dyDescent="0.3">
      <c r="B68" s="85"/>
      <c r="C68" s="85"/>
      <c r="D68" s="83"/>
      <c r="E68" s="85"/>
      <c r="F68" s="85"/>
      <c r="H68" s="58"/>
      <c r="J68" s="129"/>
      <c r="K68" s="129"/>
      <c r="L68" s="129"/>
      <c r="M68" s="129"/>
      <c r="N68" s="129"/>
      <c r="O68" s="129"/>
      <c r="P68" s="129"/>
      <c r="Q68" s="129"/>
      <c r="R68" s="130"/>
    </row>
    <row r="69" spans="2:18" ht="11.25" customHeight="1" thickBot="1" x14ac:dyDescent="0.35">
      <c r="B69" s="192" t="str">
        <f>IF(INPUT!B50 = 0,"",INPUT!B50)</f>
        <v/>
      </c>
      <c r="C69" s="193"/>
      <c r="D69" s="194"/>
      <c r="E69" s="193"/>
      <c r="F69" s="193"/>
      <c r="G69" s="195"/>
      <c r="H69" s="196"/>
      <c r="I69" s="197"/>
      <c r="J69" s="146"/>
      <c r="K69" s="146"/>
      <c r="L69" s="146"/>
      <c r="M69" s="146"/>
      <c r="N69" s="146"/>
      <c r="O69" s="146"/>
      <c r="P69" s="146"/>
      <c r="Q69" s="147"/>
      <c r="R69" s="130"/>
    </row>
    <row r="70" spans="2:18" ht="7.5" customHeight="1" thickBot="1" x14ac:dyDescent="0.35">
      <c r="B70" s="131"/>
      <c r="C70" s="10"/>
      <c r="D70" s="10"/>
      <c r="E70" s="10"/>
      <c r="I70" s="10"/>
      <c r="J70" s="129"/>
      <c r="K70" s="129"/>
      <c r="L70" s="129"/>
      <c r="M70" s="129"/>
      <c r="N70" s="129"/>
      <c r="O70" s="129"/>
      <c r="P70" s="129"/>
      <c r="Q70" s="129"/>
      <c r="R70" s="129"/>
    </row>
    <row r="71" spans="2:18" ht="11.25" customHeight="1" x14ac:dyDescent="0.25">
      <c r="B71" s="301" t="s">
        <v>126</v>
      </c>
      <c r="C71" s="302"/>
      <c r="D71" s="302"/>
      <c r="E71" s="302"/>
      <c r="F71" s="302"/>
      <c r="G71" s="302"/>
      <c r="H71" s="302"/>
      <c r="I71" s="302"/>
      <c r="J71" s="302"/>
      <c r="K71" s="302"/>
      <c r="L71" s="302"/>
      <c r="M71" s="302"/>
      <c r="N71" s="302"/>
      <c r="O71" s="302"/>
      <c r="P71" s="302"/>
      <c r="Q71" s="303"/>
      <c r="R71" s="129"/>
    </row>
    <row r="72" spans="2:18" ht="11.25" customHeight="1" x14ac:dyDescent="0.25">
      <c r="B72" s="304"/>
      <c r="C72" s="305"/>
      <c r="D72" s="305"/>
      <c r="E72" s="305"/>
      <c r="F72" s="305"/>
      <c r="G72" s="305"/>
      <c r="H72" s="305"/>
      <c r="I72" s="305"/>
      <c r="J72" s="305"/>
      <c r="K72" s="305"/>
      <c r="L72" s="305"/>
      <c r="M72" s="305"/>
      <c r="N72" s="305"/>
      <c r="O72" s="305"/>
      <c r="P72" s="305"/>
      <c r="Q72" s="306"/>
      <c r="R72" s="129"/>
    </row>
    <row r="73" spans="2:18" ht="11.25" customHeight="1" thickBot="1" x14ac:dyDescent="0.3">
      <c r="B73" s="307"/>
      <c r="C73" s="308"/>
      <c r="D73" s="308"/>
      <c r="E73" s="308"/>
      <c r="F73" s="308"/>
      <c r="G73" s="308"/>
      <c r="H73" s="308"/>
      <c r="I73" s="308"/>
      <c r="J73" s="308"/>
      <c r="K73" s="308"/>
      <c r="L73" s="308"/>
      <c r="M73" s="308"/>
      <c r="N73" s="308"/>
      <c r="O73" s="308"/>
      <c r="P73" s="308"/>
      <c r="Q73" s="309"/>
      <c r="R73" s="129"/>
    </row>
    <row r="74" spans="2:18" ht="7.5" customHeight="1" thickBot="1" x14ac:dyDescent="0.35">
      <c r="I74" s="10"/>
      <c r="J74" s="91"/>
      <c r="K74" s="91"/>
      <c r="L74" s="91"/>
      <c r="M74" s="91"/>
      <c r="N74" s="91"/>
      <c r="O74" s="91"/>
      <c r="P74" s="91"/>
      <c r="Q74" s="91"/>
      <c r="R74" s="91"/>
    </row>
    <row r="75" spans="2:18" ht="13.5" customHeight="1" x14ac:dyDescent="0.3">
      <c r="B75" s="155" t="s">
        <v>129</v>
      </c>
      <c r="C75" s="112"/>
      <c r="D75" s="112"/>
      <c r="E75" s="112"/>
      <c r="F75" s="112"/>
      <c r="G75" s="160"/>
      <c r="H75" s="112"/>
      <c r="I75" s="118"/>
      <c r="J75" s="152"/>
      <c r="K75" s="152"/>
      <c r="L75" s="152"/>
      <c r="M75" s="152"/>
      <c r="N75" s="152"/>
      <c r="O75" s="152"/>
      <c r="P75" s="152"/>
      <c r="Q75" s="153"/>
      <c r="R75" s="91"/>
    </row>
    <row r="76" spans="2:18" ht="11.25" customHeight="1" x14ac:dyDescent="0.25">
      <c r="B76" s="310" t="s">
        <v>127</v>
      </c>
      <c r="C76" s="311"/>
      <c r="D76" s="311"/>
      <c r="E76" s="311"/>
      <c r="F76" s="311"/>
      <c r="G76" s="311"/>
      <c r="H76" s="311"/>
      <c r="I76" s="311"/>
      <c r="J76" s="311"/>
      <c r="K76" s="311"/>
      <c r="L76" s="311"/>
      <c r="M76" s="311"/>
      <c r="N76" s="311"/>
      <c r="O76" s="311"/>
      <c r="P76" s="311"/>
      <c r="Q76" s="312"/>
      <c r="R76" s="91"/>
    </row>
    <row r="77" spans="2:18" ht="13.5" customHeight="1" x14ac:dyDescent="0.25">
      <c r="B77" s="313"/>
      <c r="C77" s="311"/>
      <c r="D77" s="311"/>
      <c r="E77" s="311"/>
      <c r="F77" s="311"/>
      <c r="G77" s="311"/>
      <c r="H77" s="311"/>
      <c r="I77" s="311"/>
      <c r="J77" s="311"/>
      <c r="K77" s="311"/>
      <c r="L77" s="311"/>
      <c r="M77" s="311"/>
      <c r="N77" s="311"/>
      <c r="O77" s="311"/>
      <c r="P77" s="311"/>
      <c r="Q77" s="312"/>
      <c r="R77" s="91"/>
    </row>
    <row r="78" spans="2:18" ht="11.25" customHeight="1" x14ac:dyDescent="0.25">
      <c r="B78" s="310" t="s">
        <v>128</v>
      </c>
      <c r="C78" s="311"/>
      <c r="D78" s="311"/>
      <c r="E78" s="311"/>
      <c r="F78" s="311"/>
      <c r="G78" s="311"/>
      <c r="H78" s="311"/>
      <c r="I78" s="311"/>
      <c r="J78" s="311"/>
      <c r="K78" s="311"/>
      <c r="L78" s="311"/>
      <c r="M78" s="311"/>
      <c r="N78" s="311"/>
      <c r="O78" s="311"/>
      <c r="P78" s="311"/>
      <c r="Q78" s="312"/>
      <c r="R78" s="91"/>
    </row>
    <row r="79" spans="2:18" ht="11.25" customHeight="1" thickBot="1" x14ac:dyDescent="0.3">
      <c r="B79" s="315"/>
      <c r="C79" s="316"/>
      <c r="D79" s="316"/>
      <c r="E79" s="316"/>
      <c r="F79" s="316"/>
      <c r="G79" s="316"/>
      <c r="H79" s="316"/>
      <c r="I79" s="316"/>
      <c r="J79" s="316"/>
      <c r="K79" s="316"/>
      <c r="L79" s="316"/>
      <c r="M79" s="316"/>
      <c r="N79" s="316"/>
      <c r="O79" s="316"/>
      <c r="P79" s="316"/>
      <c r="Q79" s="317"/>
      <c r="R79" s="91"/>
    </row>
    <row r="80" spans="2:18" ht="7.5" customHeight="1" thickBot="1" x14ac:dyDescent="0.3">
      <c r="B80" s="154"/>
      <c r="C80" s="154"/>
      <c r="D80" s="154"/>
      <c r="E80" s="154"/>
      <c r="F80" s="154"/>
      <c r="G80" s="161"/>
      <c r="H80" s="154"/>
      <c r="I80" s="154"/>
      <c r="J80" s="154"/>
      <c r="K80" s="154"/>
      <c r="L80" s="154"/>
      <c r="M80" s="154"/>
      <c r="N80" s="154"/>
      <c r="O80" s="154"/>
      <c r="P80" s="154"/>
      <c r="Q80" s="154"/>
      <c r="R80" s="91"/>
    </row>
    <row r="81" spans="1:36" ht="4.5" customHeight="1" x14ac:dyDescent="0.25">
      <c r="A81" s="112"/>
      <c r="B81" s="212" t="s">
        <v>0</v>
      </c>
      <c r="C81" s="212"/>
      <c r="D81" s="212"/>
      <c r="E81" s="212"/>
      <c r="F81" s="212"/>
      <c r="G81" s="212"/>
      <c r="H81" s="212"/>
      <c r="I81" s="212"/>
      <c r="J81" s="212"/>
      <c r="K81" s="212"/>
      <c r="L81" s="212"/>
      <c r="M81" s="212"/>
      <c r="N81" s="212"/>
      <c r="O81" s="212"/>
      <c r="P81" s="212"/>
      <c r="Q81" s="212"/>
      <c r="R81" s="212"/>
    </row>
    <row r="82" spans="1:36" ht="11.25" customHeight="1" x14ac:dyDescent="0.25">
      <c r="B82" s="213" t="s">
        <v>130</v>
      </c>
      <c r="C82" s="215"/>
      <c r="D82" s="215"/>
      <c r="E82" s="215"/>
      <c r="F82" s="215"/>
      <c r="G82" s="215"/>
      <c r="H82" s="215"/>
      <c r="I82" s="215"/>
      <c r="J82" s="215"/>
      <c r="K82" s="215"/>
      <c r="L82" s="215"/>
      <c r="M82" s="215"/>
      <c r="N82" s="215"/>
      <c r="O82" s="215"/>
      <c r="P82" s="215"/>
      <c r="Q82" s="215"/>
      <c r="R82" s="87"/>
      <c r="T82" s="213"/>
      <c r="U82" s="214"/>
      <c r="V82" s="214"/>
      <c r="W82" s="214"/>
      <c r="X82" s="214"/>
      <c r="Y82" s="214"/>
      <c r="Z82" s="214"/>
      <c r="AA82" s="214"/>
      <c r="AB82" s="214"/>
      <c r="AC82" s="214"/>
      <c r="AD82" s="214"/>
      <c r="AE82" s="214"/>
      <c r="AF82" s="214"/>
      <c r="AG82" s="214"/>
      <c r="AH82" s="215"/>
      <c r="AI82" s="215"/>
      <c r="AJ82" s="215"/>
    </row>
    <row r="83" spans="1:36" ht="11.25" customHeight="1" x14ac:dyDescent="0.25">
      <c r="B83" s="213"/>
      <c r="C83" s="215"/>
      <c r="D83" s="215"/>
      <c r="E83" s="215"/>
      <c r="F83" s="215"/>
      <c r="G83" s="215"/>
      <c r="H83" s="215"/>
      <c r="I83" s="215"/>
      <c r="J83" s="215"/>
      <c r="K83" s="215"/>
      <c r="L83" s="215"/>
      <c r="M83" s="215"/>
      <c r="N83" s="215"/>
      <c r="O83" s="215"/>
      <c r="P83" s="215"/>
      <c r="Q83" s="215"/>
      <c r="R83" s="87"/>
      <c r="T83" s="213"/>
      <c r="U83" s="214"/>
      <c r="V83" s="214"/>
      <c r="W83" s="214"/>
      <c r="X83" s="214"/>
      <c r="Y83" s="214"/>
      <c r="Z83" s="214"/>
      <c r="AA83" s="214"/>
      <c r="AB83" s="214"/>
      <c r="AC83" s="214"/>
      <c r="AD83" s="214"/>
      <c r="AE83" s="214"/>
      <c r="AF83" s="214"/>
      <c r="AG83" s="214"/>
      <c r="AH83" s="215"/>
      <c r="AI83" s="215"/>
      <c r="AJ83" s="215"/>
    </row>
    <row r="84" spans="1:36" ht="11.25" customHeight="1" x14ac:dyDescent="0.25">
      <c r="B84" s="213"/>
      <c r="C84" s="215"/>
      <c r="D84" s="215"/>
      <c r="E84" s="215"/>
      <c r="F84" s="215"/>
      <c r="G84" s="215"/>
      <c r="H84" s="215"/>
      <c r="I84" s="215"/>
      <c r="J84" s="215"/>
      <c r="K84" s="215"/>
      <c r="L84" s="215"/>
      <c r="M84" s="215"/>
      <c r="N84" s="215"/>
      <c r="O84" s="215"/>
      <c r="P84" s="215"/>
      <c r="Q84" s="215"/>
      <c r="R84" s="87"/>
      <c r="T84" s="213"/>
      <c r="U84" s="214"/>
      <c r="V84" s="214"/>
      <c r="W84" s="214"/>
      <c r="X84" s="214"/>
      <c r="Y84" s="214"/>
      <c r="Z84" s="214"/>
      <c r="AA84" s="214"/>
      <c r="AB84" s="214"/>
      <c r="AC84" s="214"/>
      <c r="AD84" s="214"/>
      <c r="AE84" s="214"/>
      <c r="AF84" s="214"/>
      <c r="AG84" s="214"/>
      <c r="AH84" s="215"/>
      <c r="AI84" s="215"/>
      <c r="AJ84" s="215"/>
    </row>
    <row r="85" spans="1:36" ht="11.25" customHeight="1" x14ac:dyDescent="0.25">
      <c r="B85" s="215"/>
      <c r="C85" s="215"/>
      <c r="D85" s="215"/>
      <c r="E85" s="215"/>
      <c r="F85" s="215"/>
      <c r="G85" s="215"/>
      <c r="H85" s="215"/>
      <c r="I85" s="215"/>
      <c r="J85" s="215"/>
      <c r="K85" s="215"/>
      <c r="L85" s="215"/>
      <c r="M85" s="215"/>
      <c r="N85" s="215"/>
      <c r="O85" s="215"/>
      <c r="P85" s="215"/>
      <c r="Q85" s="215"/>
      <c r="R85" s="88"/>
      <c r="T85" s="215"/>
      <c r="U85" s="215"/>
      <c r="V85" s="215"/>
      <c r="W85" s="215"/>
      <c r="X85" s="215"/>
      <c r="Y85" s="215"/>
      <c r="Z85" s="215"/>
      <c r="AA85" s="215"/>
      <c r="AB85" s="215"/>
      <c r="AC85" s="215"/>
      <c r="AD85" s="215"/>
      <c r="AE85" s="215"/>
      <c r="AF85" s="215"/>
      <c r="AG85" s="215"/>
      <c r="AH85" s="215"/>
      <c r="AI85" s="215"/>
      <c r="AJ85" s="215"/>
    </row>
    <row r="86" spans="1:36" ht="12" customHeight="1" x14ac:dyDescent="0.25">
      <c r="B86" s="85" t="s">
        <v>131</v>
      </c>
      <c r="N86" s="83"/>
    </row>
    <row r="87" spans="1:36" ht="7.5" customHeight="1" x14ac:dyDescent="0.25">
      <c r="B87" s="83"/>
    </row>
    <row r="88" spans="1:36" ht="10.5" customHeight="1" x14ac:dyDescent="0.25">
      <c r="E88" s="156" t="s">
        <v>120</v>
      </c>
      <c r="T88" s="148"/>
      <c r="U88" s="148"/>
      <c r="V88" s="148"/>
      <c r="W88" s="148"/>
      <c r="X88" s="148"/>
      <c r="Y88" s="148"/>
      <c r="Z88" s="148"/>
      <c r="AA88" s="148"/>
      <c r="AB88" s="148"/>
      <c r="AC88" s="148"/>
      <c r="AD88" s="148"/>
      <c r="AE88" s="148"/>
    </row>
    <row r="89" spans="1:36" ht="10.5" customHeight="1" x14ac:dyDescent="0.25">
      <c r="E89" s="51" t="s">
        <v>75</v>
      </c>
      <c r="T89" s="51"/>
      <c r="U89" s="51"/>
      <c r="V89" s="51"/>
      <c r="W89" s="51"/>
      <c r="X89" s="51"/>
      <c r="Y89" s="51"/>
      <c r="Z89" s="51"/>
      <c r="AA89" s="51"/>
      <c r="AB89" s="51"/>
      <c r="AC89" s="51"/>
      <c r="AD89" s="51"/>
      <c r="AE89" s="51"/>
    </row>
    <row r="90" spans="1:36" ht="13" x14ac:dyDescent="0.3">
      <c r="E90" s="51" t="s">
        <v>122</v>
      </c>
      <c r="F90" s="149"/>
      <c r="G90" s="149"/>
      <c r="H90" s="151" t="s">
        <v>123</v>
      </c>
      <c r="I90" s="149"/>
      <c r="J90" s="149"/>
      <c r="K90" s="150" t="s">
        <v>121</v>
      </c>
      <c r="N90" s="149"/>
      <c r="O90" s="149" t="s">
        <v>125</v>
      </c>
      <c r="Q90" s="149"/>
      <c r="R90" s="149"/>
      <c r="T90" s="51"/>
      <c r="U90" s="51"/>
      <c r="V90" s="51"/>
      <c r="W90" s="51"/>
      <c r="X90" s="51"/>
      <c r="Y90" s="51"/>
      <c r="Z90" s="51"/>
      <c r="AA90" s="51"/>
      <c r="AB90" s="51"/>
      <c r="AC90" s="51"/>
      <c r="AD90" s="51"/>
      <c r="AE90" s="51"/>
    </row>
    <row r="91" spans="1:36" s="85" customFormat="1" ht="10" x14ac:dyDescent="0.2">
      <c r="E91" s="291" t="s">
        <v>77</v>
      </c>
      <c r="F91" s="291"/>
      <c r="G91" s="292" t="s">
        <v>78</v>
      </c>
      <c r="H91" s="292"/>
      <c r="I91" s="149"/>
      <c r="J91" s="149"/>
      <c r="K91" s="292" t="s">
        <v>9</v>
      </c>
      <c r="L91" s="292"/>
      <c r="M91" s="292"/>
      <c r="N91" s="292"/>
      <c r="O91" s="292" t="s">
        <v>124</v>
      </c>
      <c r="P91" s="292"/>
      <c r="Q91" s="292"/>
      <c r="R91" s="292"/>
      <c r="AA91" s="225"/>
      <c r="AB91" s="225"/>
      <c r="AC91" s="225"/>
    </row>
    <row r="92" spans="1:36" x14ac:dyDescent="0.25">
      <c r="E92" s="291"/>
      <c r="F92" s="291"/>
      <c r="G92" s="292"/>
      <c r="H92" s="292"/>
      <c r="I92" s="149"/>
      <c r="J92" s="149"/>
      <c r="K92" s="292"/>
      <c r="L92" s="292"/>
      <c r="M92" s="292"/>
      <c r="N92" s="292"/>
      <c r="O92" s="292"/>
      <c r="P92" s="292"/>
      <c r="Q92" s="292"/>
      <c r="R92" s="292"/>
      <c r="AA92" s="225"/>
      <c r="AB92" s="225"/>
      <c r="AC92" s="225"/>
    </row>
    <row r="95" spans="1:36" x14ac:dyDescent="0.25">
      <c r="K95" s="85"/>
      <c r="L95" s="85"/>
      <c r="M95" s="85"/>
      <c r="N95" s="85"/>
    </row>
  </sheetData>
  <mergeCells count="54">
    <mergeCell ref="B43:F44"/>
    <mergeCell ref="B40:F41"/>
    <mergeCell ref="B81:R81"/>
    <mergeCell ref="B66:Q67"/>
    <mergeCell ref="B71:Q73"/>
    <mergeCell ref="B76:Q77"/>
    <mergeCell ref="G51:H51"/>
    <mergeCell ref="B78:Q79"/>
    <mergeCell ref="H40:H41"/>
    <mergeCell ref="H42:H43"/>
    <mergeCell ref="I40:I41"/>
    <mergeCell ref="J40:K41"/>
    <mergeCell ref="J42:K43"/>
    <mergeCell ref="I42:I43"/>
    <mergeCell ref="T82:AJ85"/>
    <mergeCell ref="E91:F92"/>
    <mergeCell ref="G91:H92"/>
    <mergeCell ref="K91:N92"/>
    <mergeCell ref="AA91:AC92"/>
    <mergeCell ref="O91:R92"/>
    <mergeCell ref="B82:Q85"/>
    <mergeCell ref="E24:F24"/>
    <mergeCell ref="E22:F22"/>
    <mergeCell ref="J38:K38"/>
    <mergeCell ref="J39:K39"/>
    <mergeCell ref="E18:F18"/>
    <mergeCell ref="E25:F25"/>
    <mergeCell ref="J7:Q7"/>
    <mergeCell ref="H9:Q15"/>
    <mergeCell ref="H18:Q21"/>
    <mergeCell ref="H36:H37"/>
    <mergeCell ref="I36:I37"/>
    <mergeCell ref="J36:K37"/>
    <mergeCell ref="Q36:Q37"/>
    <mergeCell ref="N34:Q34"/>
    <mergeCell ref="P36:P37"/>
    <mergeCell ref="O36:O37"/>
    <mergeCell ref="N36:N37"/>
    <mergeCell ref="M36:M37"/>
    <mergeCell ref="L36:L37"/>
    <mergeCell ref="E8:F8"/>
    <mergeCell ref="E9:F9"/>
    <mergeCell ref="E15:F15"/>
    <mergeCell ref="E16:F16"/>
    <mergeCell ref="E23:F23"/>
    <mergeCell ref="E19:F19"/>
    <mergeCell ref="E20:F20"/>
    <mergeCell ref="E10:F10"/>
    <mergeCell ref="E11:F11"/>
    <mergeCell ref="E12:F12"/>
    <mergeCell ref="E13:F13"/>
    <mergeCell ref="E14:F14"/>
    <mergeCell ref="E17:F17"/>
    <mergeCell ref="E21:F21"/>
  </mergeCells>
  <hyperlinks>
    <hyperlink ref="K90" r:id="rId1"/>
  </hyperlinks>
  <pageMargins left="0.44" right="0.25" top="0.41" bottom="0.36" header="0.3" footer="0.3"/>
  <pageSetup scale="63" orientation="portrait" horizontalDpi="360" verticalDpi="360" r:id="rId2"/>
  <colBreaks count="1" manualBreakCount="1">
    <brk id="18" max="87"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NAB</vt:lpstr>
      <vt:lpstr>INPUT</vt:lpstr>
      <vt:lpstr>FINAL</vt:lpstr>
      <vt:lpstr>New FFS</vt:lpstr>
      <vt:lpstr>FINAL!Print_Area</vt:lpstr>
      <vt:lpstr>'New FFS'!Print_Area</vt:lpstr>
    </vt:vector>
  </TitlesOfParts>
  <Company>I-Invest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Insight</dc:creator>
  <cp:lastModifiedBy>Aziz</cp:lastModifiedBy>
  <cp:lastPrinted>2020-04-28T06:23:05Z</cp:lastPrinted>
  <dcterms:created xsi:type="dcterms:W3CDTF">2005-01-27T03:32:11Z</dcterms:created>
  <dcterms:modified xsi:type="dcterms:W3CDTF">2020-06-03T06:45:33Z</dcterms:modified>
</cp:coreProperties>
</file>