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efaultThemeVersion="124226"/>
  <mc:AlternateContent xmlns:mc="http://schemas.openxmlformats.org/markup-compatibility/2006">
    <mc:Choice Requires="x15">
      <x15ac:absPath xmlns:x15ac="http://schemas.microsoft.com/office/spreadsheetml/2010/11/ac" url="R:\"/>
    </mc:Choice>
  </mc:AlternateContent>
  <xr:revisionPtr revIDLastSave="0" documentId="8_{832B1422-0CD1-4419-AFBC-ADD323B6BCB1}" xr6:coauthVersionLast="45" xr6:coauthVersionMax="45" xr10:uidLastSave="{00000000-0000-0000-0000-000000000000}"/>
  <bookViews>
    <workbookView xWindow="-120" yWindow="-120" windowWidth="29040" windowHeight="15840" xr2:uid="{00000000-000D-0000-FFFF-FFFF00000000}"/>
  </bookViews>
  <sheets>
    <sheet name="Template" sheetId="5" r:id="rId1"/>
    <sheet name="Ref Penilaian" sheetId="3" r:id="rId2"/>
  </sheets>
  <definedNames>
    <definedName name="_xlnm._FilterDatabase" localSheetId="0" hidden="1">Template!$A$1:$G$265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64" i="5" l="1"/>
  <c r="F264" i="5"/>
  <c r="G263" i="5"/>
  <c r="F263" i="5"/>
  <c r="G260" i="5"/>
  <c r="F260" i="5"/>
  <c r="G259" i="5"/>
  <c r="F259" i="5"/>
  <c r="G258" i="5"/>
  <c r="F258" i="5"/>
  <c r="G256" i="5"/>
  <c r="F256" i="5"/>
  <c r="G253" i="5"/>
  <c r="F253" i="5"/>
  <c r="G252" i="5"/>
  <c r="F252" i="5"/>
  <c r="G251" i="5"/>
  <c r="F251" i="5"/>
  <c r="G250" i="5"/>
  <c r="F250" i="5"/>
  <c r="G249" i="5"/>
  <c r="F249" i="5"/>
  <c r="G242" i="5"/>
  <c r="F242" i="5"/>
  <c r="G241" i="5"/>
  <c r="F241" i="5"/>
  <c r="G240" i="5"/>
  <c r="F240" i="5"/>
  <c r="G239" i="5"/>
  <c r="F239" i="5"/>
  <c r="G236" i="5"/>
  <c r="F236" i="5"/>
  <c r="G235" i="5"/>
  <c r="F235" i="5"/>
  <c r="G234" i="5"/>
  <c r="F234" i="5"/>
  <c r="G233" i="5"/>
  <c r="F233" i="5"/>
  <c r="G231" i="5"/>
  <c r="F231" i="5"/>
  <c r="G226" i="5"/>
  <c r="F226" i="5"/>
  <c r="G225" i="5"/>
  <c r="F225" i="5"/>
  <c r="G224" i="5"/>
  <c r="F224" i="5"/>
  <c r="G223" i="5"/>
  <c r="F223" i="5"/>
  <c r="G222" i="5"/>
  <c r="F222" i="5"/>
  <c r="G221" i="5"/>
  <c r="F221" i="5"/>
  <c r="G220" i="5"/>
  <c r="F220" i="5"/>
  <c r="G219" i="5"/>
  <c r="F219" i="5"/>
  <c r="G217" i="5"/>
  <c r="F217" i="5"/>
  <c r="G216" i="5"/>
  <c r="F216" i="5"/>
  <c r="G214" i="5"/>
  <c r="F214" i="5"/>
  <c r="G212" i="5"/>
  <c r="F212" i="5"/>
  <c r="G211" i="5"/>
  <c r="F211" i="5"/>
  <c r="G210" i="5"/>
  <c r="F210" i="5"/>
  <c r="G209" i="5"/>
  <c r="F209" i="5"/>
  <c r="G208" i="5"/>
  <c r="F208" i="5"/>
  <c r="G207" i="5"/>
  <c r="F207" i="5"/>
  <c r="G206" i="5"/>
  <c r="F206" i="5"/>
  <c r="G205" i="5"/>
  <c r="F205" i="5"/>
  <c r="G200" i="5"/>
  <c r="F200" i="5"/>
  <c r="G199" i="5"/>
  <c r="F199" i="5"/>
  <c r="G198" i="5"/>
  <c r="F198" i="5"/>
  <c r="G197" i="5"/>
  <c r="F197" i="5"/>
  <c r="G196" i="5"/>
  <c r="F196" i="5"/>
  <c r="G195" i="5"/>
  <c r="F195" i="5"/>
  <c r="G194" i="5"/>
  <c r="F194" i="5"/>
  <c r="G193" i="5"/>
  <c r="F193" i="5"/>
  <c r="G192" i="5"/>
  <c r="F192" i="5"/>
  <c r="G186" i="5"/>
  <c r="F186" i="5"/>
  <c r="G185" i="5"/>
  <c r="F185" i="5"/>
  <c r="G184" i="5"/>
  <c r="F184" i="5"/>
  <c r="G183" i="5"/>
  <c r="F183" i="5"/>
  <c r="G182" i="5"/>
  <c r="F182" i="5"/>
  <c r="G176" i="5"/>
  <c r="F176" i="5"/>
  <c r="G175" i="5"/>
  <c r="F175" i="5"/>
  <c r="G174" i="5"/>
  <c r="F174" i="5"/>
  <c r="G173" i="5"/>
  <c r="F173"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2" i="5"/>
  <c r="F152" i="5"/>
  <c r="G151" i="5"/>
  <c r="F151"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4" i="5"/>
  <c r="F124" i="5"/>
  <c r="G123" i="5"/>
  <c r="F123" i="5"/>
  <c r="G119" i="5"/>
  <c r="F119" i="5"/>
  <c r="G118" i="5"/>
  <c r="F118" i="5"/>
  <c r="G117" i="5"/>
  <c r="F117"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3" i="5"/>
  <c r="F93" i="5"/>
  <c r="G92" i="5"/>
  <c r="F92" i="5"/>
  <c r="G89" i="5"/>
  <c r="F89" i="5"/>
  <c r="G88" i="5"/>
  <c r="F88" i="5"/>
  <c r="G87" i="5"/>
  <c r="F87" i="5"/>
  <c r="G86" i="5"/>
  <c r="F86" i="5"/>
  <c r="G85" i="5"/>
  <c r="F85" i="5"/>
  <c r="G84" i="5"/>
  <c r="F84" i="5"/>
  <c r="G83" i="5"/>
  <c r="F83" i="5"/>
  <c r="G82" i="5"/>
  <c r="F82" i="5"/>
  <c r="G81" i="5"/>
  <c r="F81" i="5"/>
  <c r="G76" i="5"/>
  <c r="F76" i="5"/>
  <c r="G75" i="5"/>
  <c r="F75" i="5"/>
  <c r="G74" i="5"/>
  <c r="F74" i="5"/>
  <c r="G73" i="5"/>
  <c r="F73" i="5"/>
  <c r="G72" i="5"/>
  <c r="F72" i="5"/>
  <c r="G71" i="5"/>
  <c r="F71" i="5"/>
  <c r="G69" i="5"/>
  <c r="F69" i="5"/>
  <c r="G68" i="5"/>
  <c r="F68" i="5"/>
  <c r="G67" i="5"/>
  <c r="F67" i="5"/>
  <c r="G64" i="5"/>
  <c r="F64" i="5"/>
  <c r="G63" i="5"/>
  <c r="F63" i="5"/>
  <c r="G62" i="5"/>
  <c r="F62" i="5"/>
  <c r="G61" i="5"/>
  <c r="F61" i="5"/>
  <c r="G58" i="5"/>
  <c r="F58" i="5"/>
  <c r="G57" i="5"/>
  <c r="F57" i="5"/>
  <c r="G56" i="5"/>
  <c r="F56" i="5"/>
  <c r="G55" i="5"/>
  <c r="F55" i="5"/>
  <c r="G54" i="5"/>
  <c r="F54" i="5"/>
  <c r="G53" i="5"/>
  <c r="F53" i="5"/>
  <c r="G52" i="5"/>
  <c r="F52" i="5"/>
  <c r="G51" i="5"/>
  <c r="F51" i="5"/>
  <c r="G50" i="5"/>
  <c r="F50" i="5"/>
  <c r="G49" i="5"/>
  <c r="F49" i="5"/>
  <c r="G48" i="5"/>
  <c r="F48" i="5"/>
  <c r="G41" i="5"/>
  <c r="F41" i="5"/>
  <c r="G36" i="5"/>
  <c r="F36" i="5"/>
  <c r="G35" i="5"/>
  <c r="F35" i="5"/>
  <c r="G33" i="5"/>
  <c r="F33" i="5"/>
  <c r="G32" i="5"/>
  <c r="F32" i="5"/>
  <c r="G31" i="5"/>
  <c r="F31" i="5"/>
  <c r="G29" i="5"/>
  <c r="F29" i="5"/>
  <c r="G28" i="5"/>
  <c r="F28" i="5"/>
  <c r="G25" i="5"/>
  <c r="F25" i="5"/>
  <c r="G24" i="5"/>
  <c r="F24" i="5"/>
  <c r="G23" i="5"/>
  <c r="F23" i="5"/>
  <c r="G19" i="5"/>
  <c r="F19" i="5"/>
  <c r="G18" i="5"/>
  <c r="F18" i="5"/>
  <c r="G17" i="5"/>
  <c r="F17" i="5"/>
  <c r="G16" i="5"/>
  <c r="F16" i="5"/>
  <c r="G14" i="5"/>
  <c r="F14" i="5"/>
  <c r="G13" i="5"/>
  <c r="F13" i="5"/>
  <c r="G10" i="5"/>
  <c r="F10" i="5"/>
  <c r="G7" i="5"/>
  <c r="F7" i="5"/>
  <c r="F262" i="5"/>
  <c r="F261" i="5"/>
  <c r="F257" i="5"/>
  <c r="F255" i="5"/>
  <c r="F248" i="5"/>
  <c r="F247" i="5"/>
  <c r="F246" i="5"/>
  <c r="F245" i="5"/>
  <c r="F244" i="5"/>
  <c r="F238" i="5"/>
  <c r="F237" i="5"/>
  <c r="F232" i="5"/>
  <c r="F230" i="5"/>
  <c r="F229" i="5"/>
  <c r="F228" i="5"/>
  <c r="F218" i="5"/>
  <c r="F215" i="5"/>
  <c r="F204" i="5"/>
  <c r="F203" i="5"/>
  <c r="F202" i="5"/>
  <c r="F191" i="5"/>
  <c r="F190" i="5"/>
  <c r="F189" i="5"/>
  <c r="F188" i="5"/>
  <c r="F181" i="5"/>
  <c r="F180" i="5"/>
  <c r="F179" i="5"/>
  <c r="F178" i="5"/>
  <c r="F172" i="5"/>
  <c r="F155" i="5"/>
  <c r="F154" i="5"/>
  <c r="F153" i="5"/>
  <c r="F150" i="5"/>
  <c r="F125" i="5"/>
  <c r="F122" i="5"/>
  <c r="F121" i="5"/>
  <c r="F116" i="5"/>
  <c r="F97" i="5"/>
  <c r="F96" i="5"/>
  <c r="F95" i="5"/>
  <c r="F94" i="5"/>
  <c r="F91" i="5"/>
  <c r="F80" i="5"/>
  <c r="F79" i="5"/>
  <c r="F77" i="5"/>
  <c r="F70" i="5"/>
  <c r="F66" i="5"/>
  <c r="F65" i="5"/>
  <c r="F60" i="5"/>
  <c r="F59" i="5"/>
  <c r="F47" i="5"/>
  <c r="F46" i="5"/>
  <c r="F45" i="5"/>
  <c r="F44" i="5"/>
  <c r="F43" i="5"/>
  <c r="F42" i="5"/>
  <c r="F40" i="5"/>
  <c r="F39" i="5"/>
  <c r="F38" i="5"/>
  <c r="F34" i="5"/>
  <c r="F30" i="5"/>
  <c r="F27" i="5"/>
  <c r="F26" i="5"/>
  <c r="F22" i="5"/>
  <c r="F21" i="5"/>
  <c r="F20" i="5"/>
  <c r="F15" i="5"/>
  <c r="F12" i="5"/>
  <c r="F11" i="5"/>
  <c r="F9" i="5"/>
  <c r="F8" i="5"/>
  <c r="F6" i="5"/>
  <c r="F5" i="5"/>
  <c r="F4" i="5"/>
  <c r="F3" i="5"/>
  <c r="G262" i="5"/>
  <c r="G261" i="5"/>
  <c r="G257" i="5"/>
  <c r="G255" i="5"/>
  <c r="G248" i="5"/>
  <c r="G247" i="5"/>
  <c r="G246" i="5"/>
  <c r="G245" i="5"/>
  <c r="G244" i="5"/>
  <c r="G238" i="5"/>
  <c r="G237" i="5"/>
  <c r="G232" i="5"/>
  <c r="G230" i="5"/>
  <c r="G229" i="5"/>
  <c r="G228" i="5"/>
  <c r="G218" i="5"/>
  <c r="G215" i="5"/>
  <c r="G204" i="5"/>
  <c r="G203" i="5"/>
  <c r="G202" i="5"/>
  <c r="G191" i="5"/>
  <c r="G190" i="5"/>
  <c r="G189" i="5"/>
  <c r="G188" i="5"/>
  <c r="G181" i="5"/>
  <c r="G180" i="5"/>
  <c r="G179" i="5"/>
  <c r="G178" i="5"/>
  <c r="G172" i="5"/>
  <c r="G155" i="5"/>
  <c r="G154" i="5"/>
  <c r="G153" i="5"/>
  <c r="G150" i="5"/>
  <c r="G125" i="5"/>
  <c r="G122" i="5"/>
  <c r="G121" i="5"/>
  <c r="G116" i="5"/>
  <c r="G97" i="5"/>
  <c r="G96" i="5"/>
  <c r="G95" i="5"/>
  <c r="G94" i="5"/>
  <c r="G91" i="5"/>
  <c r="G80" i="5"/>
  <c r="G79" i="5"/>
  <c r="G77" i="5"/>
  <c r="G70" i="5"/>
  <c r="G66" i="5"/>
  <c r="G65" i="5"/>
  <c r="G60" i="5"/>
  <c r="G59" i="5"/>
  <c r="G47" i="5"/>
  <c r="G46" i="5"/>
  <c r="G45" i="5"/>
  <c r="G44" i="5"/>
  <c r="G43" i="5"/>
  <c r="G42" i="5"/>
  <c r="G40" i="5"/>
  <c r="G39" i="5"/>
  <c r="G38" i="5"/>
  <c r="G34" i="5"/>
  <c r="G30" i="5"/>
  <c r="G27" i="5"/>
  <c r="G26" i="5"/>
  <c r="G22" i="5"/>
  <c r="G21" i="5"/>
  <c r="G20" i="5"/>
  <c r="G15" i="5"/>
  <c r="G12" i="5"/>
  <c r="G11" i="5"/>
  <c r="G9" i="5"/>
  <c r="G8" i="5"/>
  <c r="G6" i="5"/>
  <c r="G5" i="5"/>
  <c r="G4" i="5"/>
  <c r="G3" i="5"/>
  <c r="G2" i="5"/>
  <c r="F2" i="5"/>
  <c r="G265" i="5" l="1"/>
  <c r="G254" i="5"/>
  <c r="G243" i="5"/>
  <c r="G227" i="5"/>
  <c r="G213" i="5"/>
  <c r="G201" i="5"/>
  <c r="G177" i="5"/>
  <c r="G149" i="5"/>
  <c r="G120" i="5"/>
  <c r="G90" i="5"/>
  <c r="G78" i="5"/>
  <c r="G187" i="5"/>
  <c r="G37" i="5"/>
</calcChain>
</file>

<file path=xl/sharedStrings.xml><?xml version="1.0" encoding="utf-8"?>
<sst xmlns="http://schemas.openxmlformats.org/spreadsheetml/2006/main" count="538" uniqueCount="535">
  <si>
    <r>
      <rPr>
        <sz val="11"/>
        <rFont val="Bookman Old Style"/>
        <family val="1"/>
      </rPr>
      <t xml:space="preserve">Anggota   Direksi   tidak   memberikan   kuasa   umum kepada  pihak  lain  yang  mengakibatkan  pengalihan tugas dan fungsi </t>
    </r>
    <r>
      <rPr>
        <i/>
        <sz val="11"/>
        <rFont val="Bookman Old Style"/>
        <family val="1"/>
      </rPr>
      <t xml:space="preserve">day to day </t>
    </r>
    <r>
      <rPr>
        <sz val="11"/>
        <rFont val="Bookman Old Style"/>
        <family val="1"/>
      </rPr>
      <t>Direksi.</t>
    </r>
  </si>
  <si>
    <r>
      <rPr>
        <sz val="11"/>
        <rFont val="Bookman Old Style"/>
        <family val="1"/>
      </rPr>
      <t xml:space="preserve">Hasil  rapat  Direksi  dituangkan  dalam  risalah  rapat dan    didokumentasikan    dengan    baik    termasuk pengungkapan  secara  jelas  </t>
    </r>
    <r>
      <rPr>
        <i/>
        <sz val="11"/>
        <rFont val="Bookman Old Style"/>
        <family val="1"/>
      </rPr>
      <t xml:space="preserve">dissenting  opinions  </t>
    </r>
    <r>
      <rPr>
        <sz val="11"/>
        <rFont val="Bookman Old Style"/>
        <family val="1"/>
      </rPr>
      <t>yang terjadi dalam rapat Direksi.</t>
    </r>
  </si>
  <si>
    <r>
      <rPr>
        <sz val="11"/>
        <rFont val="Bookman Old Style"/>
        <family val="1"/>
      </rPr>
      <t xml:space="preserve">Terdapat  peningkatan  pengetahuan,  keahlian,  dan kemampuan   anggota   Direksi   dalam   pengelolaan Manajer   Investasi   yang   ditunjukkan   antara   lain melalui    peningkatan    kinerja    Manajer    Investasi, penyelesaian  permasalahan  yang  dihadapi  Manajer Investasi,     dan/atau     pencapaian     hasil     sesuai ekspektasi </t>
    </r>
    <r>
      <rPr>
        <i/>
        <sz val="11"/>
        <rFont val="Bookman Old Style"/>
        <family val="1"/>
      </rPr>
      <t>stakeholders</t>
    </r>
    <r>
      <rPr>
        <sz val="11"/>
        <rFont val="Bookman Old Style"/>
        <family val="1"/>
      </rPr>
      <t>.</t>
    </r>
  </si>
  <si>
    <t>Tipe Opsi</t>
  </si>
  <si>
    <t>Ya</t>
  </si>
  <si>
    <t>No</t>
  </si>
  <si>
    <t>ID</t>
  </si>
  <si>
    <t>Kriteria/Indikator</t>
  </si>
  <si>
    <t>Keterangan</t>
  </si>
  <si>
    <t>Sub Total Skor Pelaksanaan Tugas dan Tanggung Jawab Direksi</t>
  </si>
  <si>
    <t>Mayoritas   anggota   Dewan   Komisaris   tidak   saling memiliki  hubungan  keuangan  dan/atau  hubungan keluarga   sampai   dengan   derajat   kedua   dengan sesama anggota Dewan Komisaris, dan/atau dengan anggota Direksi  dan/atau  pemegang saham Manajer Investasi.</t>
  </si>
  <si>
    <t>Memiliki Komisaris Independen.</t>
  </si>
  <si>
    <t>Komisaris   Independen   tidak   memiliki   hubungan keuangan,     kepengurusan,     kepemilikan     saham dan/atau hubungan keluarga dengan anggota Dewan Komisaris  lain,  Direksi  dan/atau  pemegang  saham pengendali    atau    hubungan    lain    yang    dapat mempengaruhi    kemampuannya    untuk    bertindak independen.</t>
  </si>
  <si>
    <t>Dewan  Komisaris  memiliki  pedoman  yang  mengikat seluruh anggota Dewan Komisaris yang paling sedikit memuat landasan hukum, diskripsi tugas, tanggung jawab    dan    wewenang,    kebijakan    rapat    serta pelaporan dan pertanggung jawaban.</t>
  </si>
  <si>
    <t>Anggota  Dewan  Komisaris  tidak  merangkap  sebagai Dewan Komisaris pada Perusahaan Efek lain kecuali rangkap     jabatan     yang     dimungkinkan     dalam peraturan.</t>
  </si>
  <si>
    <t>Seluruh    anggota    Dewan    Komisaris    memenuhi persyaratan  integritas  dan  reputasi  keuangan  (telah lulus     penilaian     kemampuan     dan     kepatutan), kompetensi serta keahlian di bidang Pasar Modal.</t>
  </si>
  <si>
    <t>Seluruh  anggota  Dewan  Komisaris  diangkat  melalui RUPS.termasuk  perpanjangan  masa  jabatan  Dewan Komisaris.</t>
  </si>
  <si>
    <t>Jumlah anggota Dewan  Komisaris  Manajer Investasi paling sedikit 2 (dua) orang.</t>
  </si>
  <si>
    <t>Penentuan  jumlah  dan  komposisi  Dewan  Komisaris telah  memperhatikan  ketentuan  Peraturan  Otoritas Jasa     Keuangan,     kondisi     Manajer     Investasi, keberagaman   pengetahuan,   pengalaman   dan/atau keahlian     yang     dibutuhkan,     efektivitas     dalam pengawasan, dan pemberian nasihat kepada Direksi.</t>
  </si>
  <si>
    <t>Jumlah anggota Dewan  Komisaris  Manajer Investasi tidak melebihi jumlah anggota Direksi.</t>
  </si>
  <si>
    <t>Anggota           Dewan           Komisaris           mampu mengimplementasikan  kompetensi  yang  dimilikinya dalam pelaksanaan tugas dan tanggung jawabnya.</t>
  </si>
  <si>
    <t>Dewan  Komisaris  memperoleh  data  dan  informasi yang  lengkap,  akurat,  terkini,  dan  tepat  waktu  dari Direksi.</t>
  </si>
  <si>
    <t>Dewan     Komisaris     melaksanakan     pengawasan terhadap  pelaksanaan  tugas  dan  tanggung  jawab Direksi  secara  berkala  maupun  sewaktu-waktu  dan dilakukan secara independen.</t>
  </si>
  <si>
    <t>Dewan    Komisaris    memberikan    nasihat    kepada Direksi dan dilakukan secara independen.</t>
  </si>
  <si>
    <t>Dalam  hal  Dewan  Komisaris  mengambil  keputusan mengenai  hal-hal  yang  ditetapkan  dalam  Anggaran Dasar   dan/atau   ketentuan   peraturan   perundang- undangan,     pengambilan     keputusan     dimaksud dilakukan  dalam  fungsinya  sebagai  pengawas  dan pemberi            nasihat            kepada            Direksi. Sebagai   contoh:   Dewan   Komisaris   tidak   terlibat dalam  pengambilan  keputusan  kegiatan  operasional Manajer   Investasi,   kecuali   dalam   hal   penyediaan dana  kepada  pihak  terkait  dan  hal-hal  lain  yang ditetapkan  dalam Anggaran  Dasar Manajer Investasi dan/atau   peraturan   perundangan   yang   berlaku dalam rangka melaksanakan fungsi pengawasan.</t>
  </si>
  <si>
    <t>Dalam rangka melakukan tugas pengawasan, Dewan Komisaris    telah    mengarahkan,    memantau,    dan mengevaluasi     pelaksanaan     kebijakan     strategis Manajer Investasi.</t>
  </si>
  <si>
    <t>Dewan  Komisaris  membentuk  komite  dalam  rangka mendukung    efektivitas    pelaksanaan    tugas    dan memastikan  komite  tersebut  menjalankan  tugasnya secara efektif.</t>
  </si>
  <si>
    <t>Dewan    Komisaris    melaksanakan    rapat    Dewan Komisaris  dengan  mengundang  Direksi  dalam  hal terdapat   temuan   indikasi   pelanggaran   Peraturan Perundang-Undangan.</t>
  </si>
  <si>
    <t>Dewan Komisaris mengadakan rapat paling sedikit 1 (satu) kali dalam 3 (tiga) bulan.</t>
  </si>
  <si>
    <t>Anggota  Dewan  Komisaris  menghadiri  paling  sedikit 75%    (tujuh    puluh    lima    persen)    dari    jumlah keseluruhan rapat Dewan Komisaris dalam setahun, baik  hadir  secara  fisik,  sirkuler  maupun  melalui telekonferensi.</t>
  </si>
  <si>
    <t>Pengambilan   keputusan   rapat   Dewan   Komisaris dilakukan berdasarkan musyawarah mufakat, dalam hal tidak tercapai musyawarah mufakat pengambilan keputusan  dilakukan  berdasarkan  suara  terbanyak, atau sesuai dengan ketentuan.</t>
  </si>
  <si>
    <t>Setiap    keputusan    rapat    yang    diambil    Dewan Komisaris    dapat    diimplementasikan    dan    sesuai dengan  kebijakan,  pedoman,  serta  tata  tertib  kerja yang berlaku.</t>
  </si>
  <si>
    <t>Dewan   Komisaris   mengikuti   pendidikan  dan/atau pelatihan   secara   berkelanjutan   untuk   membantu pelaksanaan tugasnya.</t>
  </si>
  <si>
    <t>Dewan    Komisaris    mampu    untuk    menghindari intervensi   pemegang   saham   yang   terkait   dengan pelaksanaan tugasnya.</t>
  </si>
  <si>
    <t>Anggota  Dewan  Komisaris  tidak  menyalahgunakan wewenangnya  untuk  kepentingan  pribadi,  keluarga, dan/atau pihak lain.</t>
  </si>
  <si>
    <t>Dewan    Komisaris    melakukan    pengawasan    atas terselenggaranya penerapan Tata Kelola.</t>
  </si>
  <si>
    <t>Anggota Dewan Komisaris tidak mengambil dan/atau menerima keuntungan pribadi dari kegiatan Manajer Investasi    baik    secara    langsung    maupun    tidak langsung  selain  penghasilan  yang  sah  dan  fasilitas lainnya yang ditetapkan RUPS.</t>
  </si>
  <si>
    <t>Dewan  Komisaris  menyediakan  waktu  yang  cukup untuk  melaksanakan  tugas  dan  tanggung  jawabnya secara optimal.</t>
  </si>
  <si>
    <t>Dewan        Komisaris        mempertanggungjawabkan pelaksanaan   tugasnya   kepada   pemegang   saham melalui RUPS.</t>
  </si>
  <si>
    <t>Pertanggungjawaban      Dewan      Komisaris      atas pelaksanaan    tugasnya    diterima    oleh    pemegang saham melalui RUPS.</t>
  </si>
  <si>
    <t>Hasil  pelaksanaan  fungsi  audit  yang  dilaksanakan oleh Dewan Komisaris melalui Komisaris Independen telah sesuai dengan ketentuan perundang-undangan dan kebijakan perusahaan.</t>
  </si>
  <si>
    <t>Hasil  evaluasi  fungsi  audit  yang  dilaksanakan  oleh Dewan   Komisaris   melalui   Komisaris   Independen terhadap   pelaksanaan   pemberian   jasa   audit   atas informasi  keuangan  historis  tahunan  oleh  Akuntan Publik  dan/atau  Kantor  Akuntan  Publik  ketentuan perundang-undangan dan kebijakan perusahaan.</t>
  </si>
  <si>
    <t>Tidak   terganggunya   kegiatan   operasional   Manajer Investasi       dan/atau       adanya       ketidakwajaran keuntungan    yang    diberikan    kepada    pemegang saham, akibat dari  intervensi  pemegang  saham atas pelaksanaan tugas Dewan Komisaris.</t>
  </si>
  <si>
    <t>Hasil   rapat   Dewan   Komisaris   dituangkan   dalam risalah  rapat  dan  didokumentasikan  dengan  baik termasuk   pengungkapan   secara   jelas   dissenting opinions yang terjadi dalam rapat Dewan Komisaris.</t>
  </si>
  <si>
    <t>Hasil   rapat   Dewan   Komisaris   dibagikan   kepada seluruh anggota Dewan Komisaris.</t>
  </si>
  <si>
    <t>Terdapat  peningkatan  pengetahuan,  keahlian,  dan kemampuan anggota Dewan Komisaris.</t>
  </si>
  <si>
    <t>Setiap komite telah memberikan rekomendasi kepada Direksi dan/atau Dewan Komisaris terkait tugas dan tanggung jawabnya.</t>
  </si>
  <si>
    <t>Hasil  rapat  komite  dituangkan  dalam  risalah  rapat dan    didokumentasikan    dengan    baik    termasuk pengungkapan  secara  jelas  dissenting  opinions  yang terjadi dalam rapat.</t>
  </si>
  <si>
    <t>Komite     bertindak     secara     independen     dalam melaksanakan tugas dan tanggung jawabnya.</t>
  </si>
  <si>
    <t>Rapat  komite  diselenggarakan  sesuai  dengan  tata cara  yang  tercantum  dalam  piagam  (charter).  Rapat dimaksud dihadiri oleh mayoritas anggota komite.</t>
  </si>
  <si>
    <t>Pengambilan   keputusan   rapat   komite   dilakukan berdasarkan  musyawarah  mufakat,  dalam  hal  tidak tercapai      musyawarah      mufakat      pengambilan keputusan  dilakukan  berdasarkan  suara  terbanyak, atau sesuai ketentuan.</t>
  </si>
  <si>
    <t>Manajer Investasi memiliki komite untuk menunjang pelaksanaan     tugas     Direksi     dan/atau     Dewan Komisaris</t>
  </si>
  <si>
    <t>Struktur  komite  minimal  terdiri  dari  1  (satu)  orang ketua dan 2 (dua) orang anggota.</t>
  </si>
  <si>
    <t>Setiap   anggota   komite   memiliki   integritas   tinggi, kemampuan,  pengetahuan,  pengalaman,  kompetensi dan keahlian dalam pelaksanaan tugas.</t>
  </si>
  <si>
    <t>Mayoritas     anggota     komite     merupakan     pihak independen.</t>
  </si>
  <si>
    <t>komite  memiliki  piagam  (charter)  yang  digunakan sebagai acuan dalam melakukan tugas dan tanggung jawabnya.</t>
  </si>
  <si>
    <t>Sub Total Skor Pelaksanaan Tugas dan Tanggung Jawab Dewan Komisaris</t>
  </si>
  <si>
    <t>Sub Total Skor Kelengkapan dan Pelaksanaan Tugas komite (jika ada)</t>
  </si>
  <si>
    <t>Manajer   Investasi   memiliki   kebijakan   manajemen risiko termasuk strategi manajemen risiko.</t>
  </si>
  <si>
    <t>Memiliki  struktur  organisasi  dan  sumber  daya  yang memadai  dan  berkualitas  untuk  mendukung  fungsi manajemen risiko.</t>
  </si>
  <si>
    <t>Koordinator   fungsi   manajemen   risiko   merupakan pimpinan  unit  kerja,  anggota  Direksi  atau  pejabat setingkat   di   bawah   Direksi,   dan   memiliki   alur pertanggungjawaban     langsung     kepada     Dewan Komisaris.</t>
  </si>
  <si>
    <t>Koordinator  fungsi  manajemen  risiko  memiliki  izin Wakil Manajer Investasi dari Otoritas Jasa Keuangan dan    mempunyai    pengalaman    kerja    menduduki jabatan  manajerial  pada  institusi  yang  bergerak  di bidang   Pasar   Modal   dan/atau   keuangan   paling kurang 3 (tiga) tahun.</t>
  </si>
  <si>
    <t>Koordinator  dan  pegawai  yang  melaksanakan  fungsi manajemen     risiko,     tidak     merangkap     sebagai Koordinator  dan  pegawai  pada  fungsi  investasi  dan riset,  fungsi  perdagangan,  dan  fungsi  penyelesaian transaksi efek serta Komite Investasi.</t>
  </si>
  <si>
    <t>Anggota  Direksi  yang  bertindak  sebagai  Koordinator fungsi  manajemen  risiko,  tidak  merangkap  sebagai Koordinator fungsi manajer investasi lainnya.</t>
  </si>
  <si>
    <t>Menyusun    kebijakan    termasuk    strategi,    guna mendorong     budaya     manajemen     risiko     yang disesuaikan dengan ukuran dan kompleksitas usaha serta kemampuan Manajer Investasi</t>
  </si>
  <si>
    <t>Memantau dan menelaah secara berkala pelaksanaan strategi manajemen risiko.</t>
  </si>
  <si>
    <t>Memantau  posisi  risiko  secara  keseluruhan  dan  per jenis risiko.</t>
  </si>
  <si>
    <t>Mengidentifikasi   potensi   maupun   risiko   signifikan yang    memiliki    dampak    terhadap    keberhasilan pencapaian tujuan Manajer Investasi.</t>
  </si>
  <si>
    <t>Menyusun      sekaligus      melaksanakan      langkah antisipasi  maupun  usaha  untuk  mengurangi  risiko signifikan    sesuai    dengan    kebijakan    manajemen risiko.</t>
  </si>
  <si>
    <t>Mengidentifikasi  hal-hal  yang  berhubungan  dengan manajemen    risiko    yang    memerlukan    perhatian Direksi dan Dewan Komisaris.</t>
  </si>
  <si>
    <t>Memastikan  pengembangan  sumber  daya  manusia melalui pelatihan atau pendidikan.</t>
  </si>
  <si>
    <t>Bertindak secara independen.</t>
  </si>
  <si>
    <t>Menindaklanjuti        identifikasi        hal-hal        yang berhubungan    dengan    manajemen    risiko    yang memerlukan perhatian Direksi.</t>
  </si>
  <si>
    <t>Memastikan  struktur  organisasi,  infrastruktur,  dan sumber   daya   memadai   untuk   mendukung   fungsi manajemen risiko.</t>
  </si>
  <si>
    <t>Meningkatkan   budaya   manajemen   risiko   Manajer Investasi.</t>
  </si>
  <si>
    <t>Menyetujui  kebijakan  manajemen  risiko  termasuk strategi dan kerangka manajemen risiko.</t>
  </si>
  <si>
    <t>Melakukan  pengawasan  secara  aktif  atas  efektivitas pelaksanaan   fungsi   manajemen   risiko   termasuk kebijakan manajemen risiko.</t>
  </si>
  <si>
    <t>Memastikan      bahwa      Direksi      menindaklanjuti identifikasi    hal-hal    yang    berhubungan    dengan manajemen    risiko    yang    memerlukan    perhatian Direksi.</t>
  </si>
  <si>
    <t>Mengevaluasi      dan      memberikan      rekomendasi perbaikan  atas  pelaksanaan  fungsi  dan  kebijakan manajemen risiko.</t>
  </si>
  <si>
    <t>Kebijakan,   strategi   dan   pelaksanaan   manajemen risiko  mampu  meminimalisir  potensi  maupun  risiko signifikan di dalam Manajer Investasi.</t>
  </si>
  <si>
    <t>Mampu  memberi  arah  bagi  Manajer  Investasi  dalam melihat  pengaruh  yang  mungkin  timbul  baik  secara jangka pendek dan jangka panjang.</t>
  </si>
  <si>
    <t>Manajer  Investasi  tidak  melakukan  aktivitas  bisnis diluar   profil   risiko   yang   dapat   diterima   Manajer Investasi.</t>
  </si>
  <si>
    <t>Tindak lanjut atas hal-hal yang berhubungan dengan manajemen    risiko    yang    memerlukan    perhatian Direksi telah dilaksanakan.</t>
  </si>
  <si>
    <t>Terdapat evaluasi Dewan Komisaris atas pelaksanaan fungsi manajemen risiko.</t>
  </si>
  <si>
    <t>Sub Total Skor Fungsi Manajemen Risiko</t>
  </si>
  <si>
    <t>Manajer  Investasi  memiliki  kebijakan  atau  strategi kepatuhan.</t>
  </si>
  <si>
    <t>Memiliki pakta (charter) tertulis yang berisi tugas dan tanggung  jawab  fungsi  kepatuhan  yang  mengikat fungsi fungsi Manajer Investasi.</t>
  </si>
  <si>
    <t>Memiliki  struktur  organisasi  dan  sumber  daya  yang memadai  dan  berkualitas  untuk  mendukung  fungsi kepatuhan.</t>
  </si>
  <si>
    <t>Koordinator  fungsi  kepatuhan  memiliki  akses  yang tidak   terbatas   terhadap   fungsi   Manajer   Investasi lainnya  terkait  dengan  tugasnya  untuk  memastikan kepatuhan</t>
  </si>
  <si>
    <t>Anggota  Direksi  yang  bertindak  sebagai  Koordinator fungsi     kepatuhan,     tidak     merangkap     sebagai Koordinator fungsi Manajer Investasi lainnya.</t>
  </si>
  <si>
    <t>Bertindak  sebagai  pihak  penghubung  (liason  officer) dengan Otoritas Jasa Keuangan.</t>
  </si>
  <si>
    <t>Menyusun kebijakan dan/atau strategi kepatuhan.</t>
  </si>
  <si>
    <t>Memastikan     bahwa     kebijakan     atau     strategi kepatuhan,   serta   kegiatan  usaha   yang  dilakukan Manajer Investasi telah sesuai peraturan perundang- undangan.</t>
  </si>
  <si>
    <t>Menyusun    dan    menyampaikan    rencana    kerja tahunan fungsi kepatuhan kepada Dewan Komisaris yang   memuat   kegiatan   dan   jadwal   pelaksanaan kegiatan fungsi kepatuhan.</t>
  </si>
  <si>
    <t>Menyebarluaskan   dan   mensosialisasikan   manual kepatuhan,  kebijakan,  prosedur,  dan  informasi  lain terkait   kepatuhan   kepada   para   pihak   terkait   di lingkungan Manajer Investasi.</t>
  </si>
  <si>
    <t>Melakukan       pengawasan       dan       memastikan pelaksanaan  rencana  kelangsungan  usaha  (business continuity  plan)  sesuai  dengan  kebijakan  yang  telah ditetapkan perusahaan.</t>
  </si>
  <si>
    <t>Memastikan   pegawai   memperoleh   pelatihan   dan pendidikan yang terkait dengan kepatuhan.</t>
  </si>
  <si>
    <t>Menyusun    dan    menyampaikan    laporan    tengah tahunan   dan   laporan   tahunan   atas   pelaksanaan fungsi    kepatuhan    kepada    Direksi    dan    Dewan Komisaris.</t>
  </si>
  <si>
    <t>Menyampaikan   laporan   insidental   kepada   Dewan Komisaris     jika     menemukan     adanya     dugaan pelanggaran  atas  peraturan  perundang-undangan  di bidang  Pasar  Modal  yang  dilakukan  oleh  Manajer Investasi  dan/atau  Nasabah  paling  lambat  2  (dua) hari kerja sejak ditemukannya dugaan pelanggaran.</t>
  </si>
  <si>
    <t>Menyetujui kebijakan kepatuhan.</t>
  </si>
  <si>
    <t>Menindaklanjuti        identifikasi        hal-hal        yang berhubungan  dengan  kepatuhan  yang  memerlukan perhatian Direksi.</t>
  </si>
  <si>
    <t>Memastikan  struktur  organisasi,  infrastruktur,  dan sumber   daya   memadai   untuk   mendukung   fungsi kepatuhan.</t>
  </si>
  <si>
    <t>Melakukan  pengawasan  secara  aktif  atas  efektivitas pelaksanaan  fungsi  kepatuhan  termasuk  kebijakan kepatuhan.</t>
  </si>
  <si>
    <t>Memastikan      bahwa      Direksi      menindaklanjuti identifikasi    hal-hal    yang    berhubungan    dengan kepatuhan yang memerlukan perhatian Direksi.</t>
  </si>
  <si>
    <t>Mengevaluasi     dan     memastikan     bahwa     fungsi kepatuhan   menjalankan   kegiatan   sesuai   dengan rencana kerja tahunan yang disampaikan.</t>
  </si>
  <si>
    <t>Mengevaluasi      dan      memberikan      rekomendasi perbaikan  atas  pelaksanaan  fungsi  dan  kebijakan kepatuhan.</t>
  </si>
  <si>
    <t>Jumlah dan tingkat pelanggaran terhadap ketentuan menurun.</t>
  </si>
  <si>
    <t>Tindak lanjut atas hal-hal yang berhubungan dengan kepatuhan yang memerlukan perhatian Direksi telah dilaksanakan.</t>
  </si>
  <si>
    <t>Terdapat evaluasi Dewan Komisaris atas pelaksanaan fungsi kepatuhan.</t>
  </si>
  <si>
    <t>Rencana   kerja   tahunan   fungsi   kepatuhan   telah disusun dan disampaikan kepada Dewan Komisaris.</t>
  </si>
  <si>
    <t>Sub Total Skor Fungsi Kepatuhan</t>
  </si>
  <si>
    <t>Manajer  Investasi  memiliki  piagam  (charter)  audit internal   yang   memuat   prosedur   atau   tata   cara pelaksanaannya.</t>
  </si>
  <si>
    <t>Memiliki  struktur  organisasi  yang  memadai  untuk mendukung fungsi audit internal.</t>
  </si>
  <si>
    <t>Terdapat sumber daya yang berkualitas pada satuan kerja   audit   internal   untuk   menyelesaikan   tugas secara efektif.</t>
  </si>
  <si>
    <t>Koordinator    fungsi    audit    internal    merupakan pimpinan  unit  kerja,  anggota  Direksi  atau  pejabat setingkat   di   bawah   Direksi,   dan   memiliki   alur pertanggungjawaban  langsung  kepada  Direksi,  serta kepada Dewan Komisaris.</t>
  </si>
  <si>
    <t>Koordinator  dan  pegawai  yang  melaksanakan  fungsi audit internal, tidak merangkap sebagai  Koordinator dan  pegawai  pada  fungsi  investasi  dan  riset,  fungsi perdagangan, dan fungsi penyelesaian transaksi efek serta Komite Investasi.</t>
  </si>
  <si>
    <t>Anggota  Direksi  yang  bertindak  sebagai  Koordinator fungsi   audit   internal,   tidak   merangkap   sebagai Koordinator fungsi Manajer Investasi lainnya.</t>
  </si>
  <si>
    <t>Menyusun    dan/atau    menyempurnakan    piagam (charter) audit internal secara berkala.</t>
  </si>
  <si>
    <t>memastikan    pelaksanaan    fungsi-fungsi    Manajer Investasi   sesuai   dengan   prosedur   dan   kebijakan tertulis/prosedur operasi standar.</t>
  </si>
  <si>
    <t>membuat       perencanaan,       pengendalian,       dan pencatatan    semua    pelaksanaan    kegiatan    audit internal.</t>
  </si>
  <si>
    <t>Melaksanakan  program  pemeriksaan/audit  internal baik  insidental  maupun  berkala  secara  independen, objektif,  dan  tidak  membatasi  cakupan  dan  ruang lingkup audit.</t>
  </si>
  <si>
    <t>membuat  pencatatan  semua  temuan,  kesimpulan, dan  rekomendasi  dari  pelaksanaan  kegiatan  audit internal.</t>
  </si>
  <si>
    <t>menyusun      laporan      audit      internal      setelah pelaksanaan setiap audit internal untuk disampaikan kepada Direksi dan Dewan Komisaris.</t>
  </si>
  <si>
    <t>Mengembangkan    sumber    daya    manusia    secara berkala dan berkelanjutan.</t>
  </si>
  <si>
    <t>Menetapkan piagam (charter) audit internal.</t>
  </si>
  <si>
    <t>Memastikan     perencanaan,     pengendalian,     dan pencatatan    semua    pelaksanaan    kegiatan    audit internal dilakukan secara efektif.</t>
  </si>
  <si>
    <t>Menindaklanjuti        identifikasi        hal-hal        yang berhubungan      dengan      audit      internal      yang memerlukan perhatian Direksi.</t>
  </si>
  <si>
    <t>Memastikan  struktur  organisasi,  infrastruktur,  dan sumber   daya   memadai   untuk   mendukung   fungsi audit internal.</t>
  </si>
  <si>
    <t>Menyetujui piagam (charter) audit internal.</t>
  </si>
  <si>
    <t>Melakukan  pengawasan  secara  aktif  atas  efektivitas pelaksanaan     fungsi     audit     internal     termasuk kebijakan audit internal.</t>
  </si>
  <si>
    <t>Memastikan      bahwa      Direksi      menindaklanjuti identifikasi  hal-hal  yang  berhubungan  dengan  audit internal yang memerlukan perhatian Direksi.</t>
  </si>
  <si>
    <t>Mengevaluasi      dan      memberikan      rekomendasi perbaikan  atas  pelaksanaan  fungsi  dan  kebijakan audit internal.</t>
  </si>
  <si>
    <t>Tidak   terjadi   temuan   berulang   atas   pemeriksaan audit internal.</t>
  </si>
  <si>
    <t>Tidak  terdapat  penyimpangan  dalam  realisasi  atas rencana     pemeriksaan     audit     internal     Manajer Investasi.</t>
  </si>
  <si>
    <t>Tindak lanjut atas hal-hal yang berhubungan dengan audit  internal  yang  memerlukan  perhatian  Direksi telah dilaksanakan.</t>
  </si>
  <si>
    <t>Terdapat evaluasi oleh Direksi dan Dewan Komisaris atas pelaksanaan fungsi audit internal.</t>
  </si>
  <si>
    <t>Sub Total Skor Fungsi Audit Internal</t>
  </si>
  <si>
    <t>Terdapat auditor eksternal yang terdaftar di Otoritas Jasa Keuangan untuk melakukan audit atas laporan keuangan Manajer Investasi.</t>
  </si>
  <si>
    <t>AP,  KAP,  dan  orang  dalam  KAP  dalam  memberikan jasa   kepada   Manajer   Investasi   wajib   memenuhi kondisi independen selama Periode Audit dan Periode Penugasan Profesional yang dinyatakan dalam Surat Pernyataan dan diserahkan oleh KAP kepada Manajer Investasi,   sebelum   Periode   Penugasan   Profesional dimulai.</t>
  </si>
  <si>
    <t>Penunjukan    auditor    eksternal    terlebih    dahulu memperoleh         persetujuan         RUPS         dengan mempertimbangkan usulan Dewan Komisaris.</t>
  </si>
  <si>
    <t>Auditor   eksternal   yang   ditunjuk,   mampu   bekerja secara  independen,  memenuhi  Standar  Profesional Akuntan  Publik  dan  perjanjian  kerja  serta  ruang lingkup audit yang ditetapkan.</t>
  </si>
  <si>
    <t>Direksi  menindaklanjuti  temuan  dan  rekomendasi dari auditor eksternal.</t>
  </si>
  <si>
    <t>Dewan    Komisaris    memastikan    bahwa    Direksi menindaklanjuti    temuan    dan    rekomendasi    dari auditor eksternal.</t>
  </si>
  <si>
    <t>Auditor  eksternal  bertindak  objektif  sehingga  hasil audit  dan  management  letter  telah  menggambarkan kondisi Manajer Investasi.</t>
  </si>
  <si>
    <t>Cakupan  hasil  audit  paling  kurang  sesuai  dengan ruang   lingkup   audit   sebagaimana   diatur   dalam ketentuan.</t>
  </si>
  <si>
    <t>Sub Total Skor Auditor Eksternal (Akuntan Publik (AP) dan/atau Kantor Akuntan Publik (KAP))</t>
  </si>
  <si>
    <t>Manajer    Investasi    memiliki    kebijakan,    sistem, dan/atau  prosedur  mengenai  benturan  kepentingan yang mengikat setiap anggota Direksi, anggota Dewan Komisaris,   dan   pegawai   Manajer   Investasi   sesuai dengan ketentuan peraturan perundang-undangan.</t>
  </si>
  <si>
    <t>Manajer    Investasi    memiliki    kebijakan,    sistem, dan/atau       prosedur       mengenai       administrasi, dokumentasi,      dan      pengungkapan      benturan kepentingan.</t>
  </si>
  <si>
    <t>Manajer    Investasi    memiliki    kebijakan,    sistem, dan/atau prosedur mengenai transaksi dengan pihak Afiliasi  (pribadi  Pemegang  Saham,  anggota   Direksi, anggota     Dewan     Komisaris,     karyawan/pegawai, dan/atau  pihak  terkait  dengan  Manajer  Investasi) sesuai   dengan   ketentuan   peraturan   perundang- undangan.</t>
  </si>
  <si>
    <t>Manajer    Investasi    memiliki    kebijakan,    sistem, dan/atau       prosedur       mengenai       administrasi, dokumentasi,  dan  pengungkapan  transaksi  dengan pihak Afiliasi.</t>
  </si>
  <si>
    <t>Dalam  hal  terjadi  benturan  kepentingan  dan/atau transaksi  Afiliasi,  anggota  Direksi,  anggota  Dewan Komisaris,   dan   pegawai   bertindak   sesuai   dengan kebijakan, sistem dan/atau prosedur yang dimiliki.</t>
  </si>
  <si>
    <t>Direksi melakukan tindak lanjut terkait pelanggaran kebijakan benturan kepentingan dan/atau kebijakan transaksi dengan pihak Afiliasi.</t>
  </si>
  <si>
    <t>Direksi     melakukan     evaluasi     dan     pengkinian kebijakan    benturan    kepentingan    dan    kebijakan transaksi dengan pihak Afiliasi.</t>
  </si>
  <si>
    <t>Dewan    Komisaris    melakukan    pengawasan    atas efektivitas      pelaksanaan      kebijakan      benturan kepentingan  dan  kebijakan  transaksi  dengan  pihak Afiliasi secara berkala.</t>
  </si>
  <si>
    <t>Dewan      Komisaris      memberikan      rekomendasi perbaikan       dalam       meningkatkan       efektivitas pelaksanaan  kebijakan  benturan  kepentingan  dan kebijakan transaksi dengan pihak Afiliasi.</t>
  </si>
  <si>
    <t>Hasil        penanganan        benturan        kepentingan diungkapkan dan terdokumentasi dengan baik.</t>
  </si>
  <si>
    <t>Hasil  penanganan  transaksi  dengan  pihak  Afiliasi diungkapkan dan terdokumentasi dengan baik.</t>
  </si>
  <si>
    <t>Tidak terdapat pelanggaran atas kebijakan benturan kepentingan.</t>
  </si>
  <si>
    <t>Tidak terdapat pelanggaran atas kebijakan transaksi dengan pihak Afiliasi</t>
  </si>
  <si>
    <t>Sub Total Skor Benturan Kepentingan dan Transaksi dengan Pihak Afiliasi</t>
  </si>
  <si>
    <t>Manajer Investasi memiliki kebijakan terkait aktivitas pemantauan  terhadap  perusahaan  dimana  Manajer Investasi dan dana kelolaannya diinvestasikan.</t>
  </si>
  <si>
    <t>Manajer Investasi memiliki kebijakan terkait aktivitas engagement  terhadap  perusahaan  dimana  Manajer Investasi dan dana kelolaannya diinvestasikan.</t>
  </si>
  <si>
    <t>Manajer     Investasi     memiliki     kebijakan     terkait penggunaan hak suara atas kepemilikan saham pada perusahaan   termasuk   prosedur   penggunaan   hak suara   yang   memperhatikan   prinsip   kehati-hatian, independensi   dan   kepentingan   pengelolaan   dana nasabah.</t>
  </si>
  <si>
    <t>Manajer  Investasi  melakukan  aktivitas  pemantauan secara berkala terhadap perusahaan dimana Manajer Investasi dan dana kelolaannya diinvestasikan.</t>
  </si>
  <si>
    <t>Manajer  Investasi  melakukan  aktivitas  engagement sebagai  tindak  lanjut  atas  hasil  pemantauan  yang dilakukan.</t>
  </si>
  <si>
    <t>Manajer   Investasi   memastikan   penggunaan   hak suara   dilakukan   dengan   memperhatikan   prinsip kehati-hatian,     independensi     dan     kepentingan pengelolaan dana nasabah.</t>
  </si>
  <si>
    <t>Manajer   Investasi   memastikan   kebijakan   terkait monitoring,  engagement  dan  penggunaan  hak  suara telah sesuai dengan ketentuan perundang-undangan.</t>
  </si>
  <si>
    <t>Manajer     Investasi     melakukan     evaluasi     dan pengkinian kebijakan terkait monitoring, engagement dan penggunaan hak suara.</t>
  </si>
  <si>
    <t>Terdapat  laporan  hasil  pemantauan  secara  berkala terhadap  perusahaan  dimana  Manajer  Investasi  dan dana kelolaannya diinvestasikan.</t>
  </si>
  <si>
    <t>Manajer  Investasi  telah  mengkomunikasikan  kepada perusahaan  terkait  hal-hal  yang  menjadi  perhatian atas informasi publik perusahaan.</t>
  </si>
  <si>
    <t>kebijakan   penggunaan   hak   suara   beserta   hasil penggunaan  hak  suara  yang  diberikan  pada  setiap agenda   yang   diusulkan   oleh   perusahaan   telah diungkapkan didalam Situs Web.</t>
  </si>
  <si>
    <t>Sub Total Skor Stewardship</t>
  </si>
  <si>
    <t>Manajer  Investasi  memiliki  Rencana  Bisnis  disusun setiap     tahun     secara     realistis,     terukur,     dan berkesinambungan</t>
  </si>
  <si>
    <t>Rencana Bisnis didukung sepenuhnya oleh Pemegang Saham, antara lain dapat dilihat dari komitmen dan upaya     Pemegang     Saham     untuk     memperkuat permodalan Manajer Investasi.</t>
  </si>
  <si>
    <t>Rencana  Bisnis  disusun  oleh  Direksi  dan  disetujui oleh   Dewan   Komisaris   atau   RUPS   sebagaimana ditentukan dalam anggaran dasar.</t>
  </si>
  <si>
    <t>Direksi  bertanggungjawab  memastikan  pelaksanaan Rencana Bisnis.</t>
  </si>
  <si>
    <t>Dewan   Komisaris   bertanggung   jawab   melakukan pengawasan atas pelaksanaan Rencana Bisnis.</t>
  </si>
  <si>
    <t>Rencana      Bisnis      beserta      realisasinya      telah disosialisasikan        Direksi        kepada        seluruh pegawai/karyawan.</t>
  </si>
  <si>
    <t>Tidak    terdapat    deviasi    yang    signifikan    antara Rencana Bisnis dengan realisasi.</t>
  </si>
  <si>
    <t>Realisasi      Rencana     Bisnis     berdampak     pada keberlanjutan usaha Manajer Investasi.</t>
  </si>
  <si>
    <t>Rencana Bisnis termasuk perubahan Rencana Bisnis disampaikan  kepada Otoritas  Jasa  Keuangan  sesuai ketentuan Otoritas Jasa Keuangan.</t>
  </si>
  <si>
    <t>Terdapat   laporan   realisasi   rencana   bisnis   yang disajikan  secara  komparatif  dengan  rencana  bisnis yang    telah    disampaikan    kepada    Otoritas    Jasa Keuangan.</t>
  </si>
  <si>
    <t>Sub Total Skor Rencana Bisnis</t>
  </si>
  <si>
    <t>Manajer  Investasi  memiliki  kebijakan,  sistem,  dan prosedur   sesuai    ketentuan    perundang-undangan terkait dengan perilaku dalam menjalankan kegiatan usahanya</t>
  </si>
  <si>
    <t>Manajer  Investasi  memiliki  kebijakan,  sistem,  dan prosedur   sesuai    ketentuan    perundang-undangan terkait dengan prinsip mengenal nasabah.</t>
  </si>
  <si>
    <t>Manajer  Investasi  memiliki  unit  kerja  khusus  atau menugaskan   pejabat   sebagai   penanggung   jawab penerapan prinsip mengenal nasabah.</t>
  </si>
  <si>
    <t>Unit kerja khusus  atau  pejabat sebagai  penanggung jawab penerapan prinsip mengenal nasabah memiliki kemampuan  yang  memadai  dan  kewenangan  untuk mengakses   seluruh   data   nasabah   dan   informasi lainnya yang terkait.</t>
  </si>
  <si>
    <t>Direksi   memastikan   bahwa   kegiatan   usaha   telah berjalan  sesuai  dengan  etika  bisnis  dan  perilaku dalam   menjalankan   kegiatan   usaha   berdasarkan ketentuan peraturan perundang-undangan.</t>
  </si>
  <si>
    <t>Direksi    memastikan    bahwa    penerapan    prinsip mengenal   nasabah   dilaksanakan   sesuai   dengan kebijakan prinsip mengenal nasabah.</t>
  </si>
  <si>
    <t>Direksi  memastikan  bahwa  seluruh  pegawai  yang terkait dengan penerapan prinsip mengenal nasabah telah  mengikuti   pelatihan  yang  berkaitan   dengan penerapan prinsip mengenal nasabah secara berkala.</t>
  </si>
  <si>
    <t>Unit khusus atau pejabat sebagai penanggung jawab penerapan   prinsip   mengenal   nasabah   melakukan identifikasi,   verifikasi,   pemantauan,   dan   evaluasi menyeluruh terhadap nasabah.</t>
  </si>
  <si>
    <t>Kode      etik      disosialisasikan      kepada      seluruh karyawan/pegawai Manajer Investasi.</t>
  </si>
  <si>
    <t>Dalam  hal  terdapat  dugaan  pelanggaran  kode  etik, Direksi,     Dewan     Komisaris,     karyawan/pegawai, dan/atau  pendukung  organ  yang  dimiliki  Manajer Investasi    melaporkan    melalui    sistem    pelaporan pelanggaran.</t>
  </si>
  <si>
    <t>Tidak   terdapat   pelanggaran   terhadap   ketentuan perundang-undangam      terkait      perilaku      dalam menjalankan kegiatan usaha.</t>
  </si>
  <si>
    <t>Seluruh      karyawan      Manajer      Investasi      telah menjalankan     prinsip     mengenal     nasabah     dan mematuhi kode etik.</t>
  </si>
  <si>
    <t>Seluruh   pelanggaran   kode   etik   telah   ditangani dengan baik.</t>
  </si>
  <si>
    <t>Hasil  pemantauan  dan  evaluasi  penerapan  prinsip mengenal nasabah didokumentasikan dengan baik.</t>
  </si>
  <si>
    <t>Sub Total Skor Etika Bisnis</t>
  </si>
  <si>
    <t>Manajer     Investasi     memiliki     kebijakan     sistem pelaporan pelanggaran.</t>
  </si>
  <si>
    <t>Manajer  Investasi  memiliki  kebijakan  penanganan pengaduan Nasabah.</t>
  </si>
  <si>
    <t>Manajer     Investasi     memiliki     unit     kerja     atau penanggungjawab    terhadap    pelaksanaan    sistem pelaporan  pelanggaran  dan  penanganan  pengaduan nasabah.</t>
  </si>
  <si>
    <t>Unit    kerja    atau    penanggungjawab        terhadap pelaksanaan   sistem   pelaporan   pelanggaran   dan penanganan  pengaduan  nasabah  bertindak  secara independen.</t>
  </si>
  <si>
    <t>Dugaan  pelanggaran  yang  dilakukan  oleh  anggota Direksi,    anggota    Dewan    Komisaris,    dan/atau pegawai/karyawan    Manajer    Investasi    ditangani dengan   objektif   dan   tepat   waktu   sesuai   dengan kebijakan yang telah ditetapkan.</t>
  </si>
  <si>
    <t>Pengaduan  nasabah  ditangani  dengan  objektif  dan tepat  waktu  sesuai  dengan   kebijakan  yang  telah ditetapkan.</t>
  </si>
  <si>
    <t>Mediasi    dalam    rangka    penyelesaian    pengaduan nasabah dilaksanakan dengan baik.</t>
  </si>
  <si>
    <t>Sub Total Skor Sistem Pelaporan Pelanggaran Dan Sistem Pengaduan Nasabah</t>
  </si>
  <si>
    <t>Manajer  Investasi  memiliki  kebijakan  dan  prosedur mengenai    tata    cara    pelaporan    terkait    kondisi keuangan dan non-keuangan.</t>
  </si>
  <si>
    <t>Manajer  Investasi  memiliki  sistem  informasi  yang andal  yang  didukung  oleh  sumber  daya  manusia yang  kompeten  untuk  menyusun  laporan  keuangan dan non-keuangan:</t>
  </si>
  <si>
    <t>Manajer  Investasi  menyampaikan  laporan  keuangan dan  non-keuangan  kepada  Otoritas  Jasa  Keuangan dan/atau   Pemangku   Kepentingan   lainnya   sesuai dengan ketentuan.</t>
  </si>
  <si>
    <t>Manajer Investasi menyampaikan informasi tata cara pengaduan   nasabah   dan   penyelesaian   sengketa kepada   nasabah   sesuai   ketentuan   Otoritas   Jasa Keuangan  tentang  Pengaduan  Nasabah  dan  Mediasi pasar modal.</t>
  </si>
  <si>
    <t>Manajer Investasi melakukan pengkinian dan validasi informasi secara berkala pada Situs Web.</t>
  </si>
  <si>
    <t>Produk   yang   diterbitkan,   tata   cara   pengaduan nasabah,      dan      penyelesaian      sengketa      telah disampaikan kepada nasabah Manajer Investasi.</t>
  </si>
  <si>
    <t>Informasi  yang  terdapat  dalam  situs  web  Manajer Investasi   merupakan   informasi   yang   akurat   dan terkini.</t>
  </si>
  <si>
    <t>Sub Total Skor Keterbukaan Informasi</t>
  </si>
  <si>
    <t>Nilai</t>
  </si>
  <si>
    <t>Jumlah anggota Direksi paling sedikit 2 (dua) orang.</t>
  </si>
  <si>
    <t>Seluruh   anggota   Direksi   memenuhi   persyaratan integritas,    reputasi    keuangan,    kompetensi    dan keahlian di bidang Pasar Modal (telah lulus penilaian kemampuan dan kepatutan).</t>
  </si>
  <si>
    <t>Seluruh    anggota    Direksi    telah    memiliki    izin perseorangan sebagai Wakil Perusahaan Efek.</t>
  </si>
  <si>
    <t>Salah satu orang anggota Direksi telah memiliki izin perseorangan sebagai Wakil Manajer Investasi.</t>
  </si>
  <si>
    <t>Seluruh   anggota   Direksi   diangkat   melalui   RUPS termasuk perpanjangan masa jabatan Direksi.</t>
  </si>
  <si>
    <t>Penentuan   jumlah   dan   komposisi   Direksi   telah memperhatikan  ketentuan  Peraturan  Otoritas  Jasa Keuangan,  kondisi  Manajer  Investasi,  keberagaman pengetahuan,  pengalaman  dan/atau  keahlian  yang dibutuhkan,   dan   efektivitas   dalam   pengambilan keputusan.</t>
  </si>
  <si>
    <t>Seluruh anggota Direksi berdomisili di Indonesia.</t>
  </si>
  <si>
    <t>Anggota   Direksi   baik   secara   sendiri-sendiri   atau bersama-sama  tidak  memiliki  saham  melebihi  20% (dua puluh persen) dari modal disetor pada Manajer Investasi lain.</t>
  </si>
  <si>
    <t>Mayoritas   anggota   Direksi   tidak   saling   memiliki hubungan  keuangan  dan/atau  hubungan  keluarga sampai dengan derajat kedua dengan sesama anggota Direksi,  dan/atau  dengan  anggota Dewan  Komisaris dan/atau pemegang saham Manajer Investasi.</t>
  </si>
  <si>
    <t>Manajer  Investasi  memiliki  pedoman  yang  mengikat seluruh anggota Direksi yang paling sedikit memuat landasan  hukum,  deskripsi  tugas,  tanggung  jawab dan wewenang, kebijakan rapat  serta pelaporan dan pertanggungjawaban.</t>
  </si>
  <si>
    <t>Anggota  Direksi  tidak  merangkap  sebagai  Direksi pada  perusahaan  lain  kecuali  rangkap jabatan  yang dimungkinkan      dalam      peraturan      perundang- undangan di bidang pasar modal.</t>
  </si>
  <si>
    <t>Anggota    Direksi    mampu    mengimplementasikan kompetensi  yang  dimiliki  dalam  pelaksanaan  tugas dan tanggung jawabnya.</t>
  </si>
  <si>
    <t>Direksi   melaksanakan   pengurusan   dengan   itikad baik, kehati-hatian dan penuh tanggung jawab sesuai dengan  ketentuan  peraturan  perundang-undangan, anggaran    dasar,    dan    pedoman    Direksi    serta bertindak   secara   independen   untuk   kepentingan Manajer Investasi.</t>
  </si>
  <si>
    <t>Direksi  memastikan  Tata  Kelola  diterapkan  secara efektif pada Manajer Investasi.</t>
  </si>
  <si>
    <t>Direksi      membentuk      komite      dan/atau      unit pendukung    Direksi    dalam    rangka    mendukung efektivitas    pelaksanaan    tugas    dan    memastikan komite     dan/atau     unit     pendukung     tersebut menjalankan tugasnya secara efektif.</t>
  </si>
  <si>
    <t>Direksi menyediakan data dan informasi yang akurat, relevan, dan tepat waktu kepada Dewan Komisaris.</t>
  </si>
  <si>
    <t>Direksi    menetapkan    kebijakan    dan    keputusan strategis melalui mekanisme rapat Direksi.</t>
  </si>
  <si>
    <t>Direksi mengadakan rapat paling kurang 1 (satu) kali setiap 2 (dua) bulan.</t>
  </si>
  <si>
    <t>Anggota Direksi menghadiri paling sedikit 75% (tujuh puluh  lima  persen)  dari  jumlah  keseluruhan  rapat Direksi   dalam   setahun,   baik   hadir   secara   fisik, sirkuler maupun melalui telekonferensi.</t>
  </si>
  <si>
    <t>Pengambilan   keputusan   rapat   Direksi   dilakukan berdasarkan  musyawarah  mufakat,  dalam  hal  tidak tercapai      musyawarah      mufakat      pengambilan keputusan  dilakukan  berdasarkan  suara  terbanyak, atau sesuai ketentuan.</t>
  </si>
  <si>
    <t>Setiap  keputusan  rapat  yang  diambil  Direksi  dapat diimplementasikan   dan   sesuai   dengan   kebijakan, pedoman, serta tata tertib kerja.</t>
  </si>
  <si>
    <t>Direksi   mengikuti   pendidikan   dan/atau   pelatihan berkelanjutan     untuk     membantu     pelaksanaan tugasnya.</t>
  </si>
  <si>
    <t>Direksi    mampu    untuk    menghindari    intervensi pemegang   saham   yang   terkait   dengan   kegiatan operasional Perusahaan.</t>
  </si>
  <si>
    <t>Anggota        Direksi        tidak        menyalahgunakan wewenangnya  untuk  kepentingan  pribadi,  keluarga, dan/atau pihak lain.</t>
  </si>
  <si>
    <t>Anggota Direksi tidak mengambil dan/atau menerima keuntungan  pribadi  dari  kegiatan  Manajer  Investasi baik secara langsung maupun tidak langsung selain penghasilan   yang   sah   dan   fasilitas   lainnya   yang ditetapkan RUPS.</t>
  </si>
  <si>
    <t>Direksi      mempertanggungjawabkan      pelaksanaan tugasnya kepada pemegang saham melalui RUPS.</t>
  </si>
  <si>
    <t>Pertanggungjawaban     Direksi     atas     pelaksanaan tugasnya   diterima   oleh   pemegang   saham   melalui RUPS.</t>
  </si>
  <si>
    <t>Hasil rapat Direksi dibagikan kepada seluruh anggota Direksi.</t>
  </si>
  <si>
    <t>Anggota  Direksi  bertanggung  jawab  secara  penuh atas    kebenaran    isi   laporan    keuangan   Manajer Investasi.</t>
  </si>
  <si>
    <t>Tidak   terganggunya   kegiatan   operasional   Manajer Investasi       dan/atau       adanya       ketidakwajaran keuntungan    yang    diberikan    kepada    pemegang saham, akibat dari  intervensi  pemegang  saham atas pelaksanaan tugas Direksi.</t>
  </si>
  <si>
    <r>
      <t xml:space="preserve">Penetapan remunerasi Direksi memperhatikan :
</t>
    </r>
    <r>
      <rPr>
        <b/>
        <sz val="11"/>
        <rFont val="Bookman Old Style"/>
        <family val="1"/>
      </rPr>
      <t>a</t>
    </r>
    <r>
      <rPr>
        <sz val="11"/>
        <rFont val="Bookman Old Style"/>
        <family val="1"/>
      </rPr>
      <t xml:space="preserve">. Remunerasi  yang  berlaku  pada  industri  dan skala usaha Manajer Investasi;
</t>
    </r>
    <r>
      <rPr>
        <b/>
        <sz val="11"/>
        <rFont val="Bookman Old Style"/>
        <family val="1"/>
      </rPr>
      <t>b</t>
    </r>
    <r>
      <rPr>
        <sz val="11"/>
        <rFont val="Bookman Old Style"/>
        <family val="1"/>
      </rPr>
      <t xml:space="preserve">. Tugas, tanggung jawab, dan wewenang anggota Direksi   dikaitkan   dengan   pencapaian   tujuan dan kinerja Manajer Investasi baik dalam jangka pendek ataupun dalam jangka panjang;
</t>
    </r>
    <r>
      <rPr>
        <b/>
        <sz val="11"/>
        <rFont val="Bookman Old Style"/>
        <family val="1"/>
      </rPr>
      <t>c</t>
    </r>
    <r>
      <rPr>
        <sz val="11"/>
        <rFont val="Bookman Old Style"/>
        <family val="1"/>
      </rPr>
      <t xml:space="preserve">. Target   kinerja   atau   kinerja   masing-masing anggota Direksi; dan/atau
</t>
    </r>
    <r>
      <rPr>
        <b/>
        <sz val="11"/>
        <rFont val="Bookman Old Style"/>
        <family val="1"/>
      </rPr>
      <t>d</t>
    </r>
    <r>
      <rPr>
        <sz val="11"/>
        <rFont val="Bookman Old Style"/>
        <family val="1"/>
      </rPr>
      <t>. Keseimbangan  tunjangan  antara  yang  bersifat tetap dan bersifat variabel.</t>
    </r>
  </si>
  <si>
    <r>
      <t xml:space="preserve">Dalam laporan penerapan Tata Kelola, Direksi telah mengungkapkan paling sedikit :
</t>
    </r>
    <r>
      <rPr>
        <b/>
        <sz val="11"/>
        <rFont val="Bookman Old Style"/>
        <family val="1"/>
      </rPr>
      <t>a</t>
    </r>
    <r>
      <rPr>
        <sz val="11"/>
        <rFont val="Bookman Old Style"/>
        <family val="1"/>
      </rPr>
      <t xml:space="preserve">. Pelaksanaan tugas dan tanggung jawab anggota Direksi.
</t>
    </r>
    <r>
      <rPr>
        <b/>
        <sz val="11"/>
        <rFont val="Bookman Old Style"/>
        <family val="1"/>
      </rPr>
      <t>b</t>
    </r>
    <r>
      <rPr>
        <sz val="11"/>
        <rFont val="Bookman Old Style"/>
        <family val="1"/>
      </rPr>
      <t xml:space="preserve">. Kepemilikan    saham    anggota    Direksi    pada Manajer     Investasi     bersangkutan,     Manajer Investasi   lain,   dan   Lembaga   Jasa   Keuangan selain Manajer Investasi.
</t>
    </r>
    <r>
      <rPr>
        <b/>
        <sz val="11"/>
        <rFont val="Bookman Old Style"/>
        <family val="1"/>
      </rPr>
      <t>c</t>
    </r>
    <r>
      <rPr>
        <sz val="11"/>
        <rFont val="Bookman Old Style"/>
        <family val="1"/>
      </rPr>
      <t xml:space="preserve">. Hubungan  keuangan  dan  hubungan  keluarga anggota     Direksi     dengan     anggota     Dewan Komisaris,  anggota  Direksi  lainnya  dan/atau Pemegang Saham Pengendali Manajer Investasi.
</t>
    </r>
    <r>
      <rPr>
        <b/>
        <sz val="11"/>
        <rFont val="Bookman Old Style"/>
        <family val="1"/>
      </rPr>
      <t>d</t>
    </r>
    <r>
      <rPr>
        <sz val="11"/>
        <rFont val="Bookman Old Style"/>
        <family val="1"/>
      </rPr>
      <t>. Total    remunerasi    dan    fasilitas    lain    yang ditetapkan oleh RUPS.</t>
    </r>
  </si>
  <si>
    <r>
      <t xml:space="preserve">Dalam melaksanakan fungsi audit, Dewan Komisaris melalui Komisaris Independen melakukan penelaahan atas : 
</t>
    </r>
    <r>
      <rPr>
        <b/>
        <sz val="11"/>
        <rFont val="Bookman Old Style"/>
        <family val="1"/>
      </rPr>
      <t>a</t>
    </r>
    <r>
      <rPr>
        <sz val="11"/>
        <rFont val="Bookman Old Style"/>
        <family val="1"/>
      </rPr>
      <t xml:space="preserve">. informasi   keuangan   yang   akan   dikeluarkan Manajer   Investasi   kepada   Publik   dan/atau pihak otoritas;
</t>
    </r>
    <r>
      <rPr>
        <b/>
        <sz val="11"/>
        <rFont val="Bookman Old Style"/>
        <family val="1"/>
      </rPr>
      <t>b</t>
    </r>
    <r>
      <rPr>
        <sz val="11"/>
        <rFont val="Bookman Old Style"/>
        <family val="1"/>
      </rPr>
      <t xml:space="preserve">. independensi,     ruang     lingkup     penugasan, imbalan  jasa  audit,  keahlian  dan  pengalaman, metodologi,     teknik   dan   sarana   audit   yang digunakan,  potensi  risiko  dan  hasil  evaluasi atas penggunaan jasa audit, manfaat fresh eyes perspective     yang    akan    diperoleh    melalui penggantian  Akuntan  Publik,  Kantor  Akuntan Publik   dan   Tim   Audit   dari   Kantor   Akuntan Publik.
</t>
    </r>
    <r>
      <rPr>
        <b/>
        <sz val="11"/>
        <rFont val="Bookman Old Style"/>
        <family val="1"/>
      </rPr>
      <t>c</t>
    </r>
    <r>
      <rPr>
        <sz val="11"/>
        <rFont val="Bookman Old Style"/>
        <family val="1"/>
      </rPr>
      <t xml:space="preserve">. rencana  dan  pelaksanaan  audit  oleh  Akuntan Publik.
</t>
    </r>
    <r>
      <rPr>
        <b/>
        <sz val="11"/>
        <rFont val="Bookman Old Style"/>
        <family val="1"/>
      </rPr>
      <t>d</t>
    </r>
    <r>
      <rPr>
        <sz val="11"/>
        <rFont val="Bookman Old Style"/>
        <family val="1"/>
      </rPr>
      <t>. pelaksanaan    fungsi    kepatuhan,    manajemen risiko dan audit internal Manajer Investasi.</t>
    </r>
  </si>
  <si>
    <r>
      <t xml:space="preserve">Fungsi audit yang dilaksanakan oleh Dewan Komisaris melalui Komisaris Independen melakukan evaluasi terhadap pelaksanaan pemberian jasa audit atas informasi keuangan historis tahunan oleh Akuntan Publik dan/atau Kantor Akuntan Publik paling sedikit melalui :
</t>
    </r>
    <r>
      <rPr>
        <b/>
        <sz val="11"/>
        <rFont val="Bookman Old Style"/>
        <family val="1"/>
      </rPr>
      <t>a</t>
    </r>
    <r>
      <rPr>
        <sz val="11"/>
        <rFont val="Bookman Old Style"/>
        <family val="1"/>
      </rPr>
      <t xml:space="preserve">. kesesuaian   pelaksanaan   audit   oleh   Akuntan Publik dan/atau Kantor Akuntan Publik dengan standar audit;
</t>
    </r>
    <r>
      <rPr>
        <b/>
        <sz val="11"/>
        <rFont val="Bookman Old Style"/>
        <family val="1"/>
      </rPr>
      <t>b</t>
    </r>
    <r>
      <rPr>
        <sz val="11"/>
        <rFont val="Bookman Old Style"/>
        <family val="1"/>
      </rPr>
      <t xml:space="preserve">. kecukupan waktu pekerjaan lapangan;
</t>
    </r>
    <r>
      <rPr>
        <b/>
        <sz val="11"/>
        <rFont val="Bookman Old Style"/>
        <family val="1"/>
      </rPr>
      <t>c</t>
    </r>
    <r>
      <rPr>
        <sz val="11"/>
        <rFont val="Bookman Old Style"/>
        <family val="1"/>
      </rPr>
      <t xml:space="preserve">. pengkajian  cakupan  jasa  yang  diberikan  dan kecukupan uji petik; dan
</t>
    </r>
    <r>
      <rPr>
        <b/>
        <sz val="11"/>
        <rFont val="Bookman Old Style"/>
        <family val="1"/>
      </rPr>
      <t>d</t>
    </r>
    <r>
      <rPr>
        <sz val="11"/>
        <rFont val="Bookman Old Style"/>
        <family val="1"/>
      </rPr>
      <t>. rekomendasi   perbaikan   yang   diberikan   oleh Akuntan   Publik   dan/atau   Kantor   Akuntan Publik.</t>
    </r>
  </si>
  <si>
    <r>
      <t xml:space="preserve">Remunerasi Dewan Komisaris memperhatikan : 
</t>
    </r>
    <r>
      <rPr>
        <b/>
        <sz val="11"/>
        <rFont val="Bookman Old Style"/>
        <family val="1"/>
      </rPr>
      <t>a</t>
    </r>
    <r>
      <rPr>
        <sz val="11"/>
        <rFont val="Bookman Old Style"/>
        <family val="1"/>
      </rPr>
      <t xml:space="preserve">. Remunerasi  yang  berlaku  pada  industri  dan skala usaha Manajer Investasi;
</t>
    </r>
    <r>
      <rPr>
        <b/>
        <sz val="11"/>
        <rFont val="Bookman Old Style"/>
        <family val="1"/>
      </rPr>
      <t>b</t>
    </r>
    <r>
      <rPr>
        <sz val="11"/>
        <rFont val="Bookman Old Style"/>
        <family val="1"/>
      </rPr>
      <t xml:space="preserve">. Tugas, tanggung jawab, dan wewenang anggota Dewan  Komisaris  dikaitkan  dengan  pencapaian tujuan dan kinerja Manajer Investasi baik dalam jangka pendek ataupun dalam jangka panjang;
</t>
    </r>
    <r>
      <rPr>
        <b/>
        <sz val="11"/>
        <rFont val="Bookman Old Style"/>
        <family val="1"/>
      </rPr>
      <t>c</t>
    </r>
    <r>
      <rPr>
        <sz val="11"/>
        <rFont val="Bookman Old Style"/>
        <family val="1"/>
      </rPr>
      <t xml:space="preserve">. Target   kinerja   atau   kinerja   masing-masing anggota Dewan Komisaris; dan/atau
</t>
    </r>
    <r>
      <rPr>
        <b/>
        <sz val="11"/>
        <rFont val="Bookman Old Style"/>
        <family val="1"/>
      </rPr>
      <t>d</t>
    </r>
    <r>
      <rPr>
        <sz val="11"/>
        <rFont val="Bookman Old Style"/>
        <family val="1"/>
      </rPr>
      <t>. Keseimbangan  tunjangan  antara  yang  bersifat tetap dan bersifat variabel.</t>
    </r>
  </si>
  <si>
    <r>
      <t xml:space="preserve">Dalam laporan penerapan Tata Kelola, Dewan Komisaris telah mengungkapkan paling kurang : 
</t>
    </r>
    <r>
      <rPr>
        <b/>
        <sz val="11"/>
        <rFont val="Bookman Old Style"/>
        <family val="1"/>
      </rPr>
      <t>a</t>
    </r>
    <r>
      <rPr>
        <sz val="11"/>
        <rFont val="Bookman Old Style"/>
        <family val="1"/>
      </rPr>
      <t xml:space="preserve">. Pelaksanaan kegiatan Dewan Komisaris.
</t>
    </r>
    <r>
      <rPr>
        <b/>
        <sz val="11"/>
        <rFont val="Bookman Old Style"/>
        <family val="1"/>
      </rPr>
      <t>b</t>
    </r>
    <r>
      <rPr>
        <sz val="11"/>
        <rFont val="Bookman Old Style"/>
        <family val="1"/>
      </rPr>
      <t xml:space="preserve">. Kepemilikan  saham  anggota  Dewan  Komisaris pada  Manajer  Investasi  bersangkutan,  Manajer Investasi                        lain,                        dan Perusahaan   Jasa   Keuangan   selain   Manajer Investasi.
</t>
    </r>
    <r>
      <rPr>
        <b/>
        <sz val="11"/>
        <rFont val="Bookman Old Style"/>
        <family val="1"/>
      </rPr>
      <t>c</t>
    </r>
    <r>
      <rPr>
        <sz val="11"/>
        <rFont val="Bookman Old Style"/>
        <family val="1"/>
      </rPr>
      <t xml:space="preserve">. Hubungan  keuangan  dan  hubungan  keluarga anggota   Dewan    Komisaris    dengan    anggota Dewan    Komisaris    lainnya,    anggota   Direksi dan/atau Pemegang Saham Pengendali Manajer Investasi
</t>
    </r>
    <r>
      <rPr>
        <b/>
        <sz val="11"/>
        <rFont val="Bookman Old Style"/>
        <family val="1"/>
      </rPr>
      <t>d</t>
    </r>
    <r>
      <rPr>
        <sz val="11"/>
        <rFont val="Bookman Old Style"/>
        <family val="1"/>
      </rPr>
      <t>. Remunerasi  dan  fasilitas  lain  yang  ditetapkan oleh RUPS.</t>
    </r>
  </si>
  <si>
    <r>
      <t xml:space="preserve">Setiap komite mengungkapkan dalam laporan penerapan Tata Kelola, paling sedikit : 
</t>
    </r>
    <r>
      <rPr>
        <b/>
        <sz val="11"/>
        <rFont val="Bookman Old Style"/>
        <family val="1"/>
      </rPr>
      <t>a</t>
    </r>
    <r>
      <rPr>
        <sz val="11"/>
        <rFont val="Bookman Old Style"/>
        <family val="1"/>
      </rPr>
      <t xml:space="preserve">. Uraian tugas dan tanggung jawab.
</t>
    </r>
    <r>
      <rPr>
        <b/>
        <sz val="11"/>
        <rFont val="Bookman Old Style"/>
        <family val="1"/>
      </rPr>
      <t>b</t>
    </r>
    <r>
      <rPr>
        <sz val="11"/>
        <rFont val="Bookman Old Style"/>
        <family val="1"/>
      </rPr>
      <t xml:space="preserve">. Laporan pelaksanaan kegiatan
</t>
    </r>
    <r>
      <rPr>
        <b/>
        <sz val="11"/>
        <rFont val="Bookman Old Style"/>
        <family val="1"/>
      </rPr>
      <t>c</t>
    </r>
    <r>
      <rPr>
        <sz val="11"/>
        <rFont val="Bookman Old Style"/>
        <family val="1"/>
      </rPr>
      <t xml:space="preserve">. Pengungkapan independensi.
</t>
    </r>
    <r>
      <rPr>
        <b/>
        <sz val="11"/>
        <rFont val="Bookman Old Style"/>
        <family val="1"/>
      </rPr>
      <t>d</t>
    </r>
    <r>
      <rPr>
        <sz val="11"/>
        <rFont val="Bookman Old Style"/>
        <family val="1"/>
      </rPr>
      <t>. Pengungkapan  kebijakan  frekuensi  rapat  dan tingkat kehadiran anggota dalam rapat tersebut.</t>
    </r>
  </si>
  <si>
    <r>
      <t xml:space="preserve">Strategi Manajemen Risiko paling sedikit memuat : 
</t>
    </r>
    <r>
      <rPr>
        <b/>
        <sz val="11"/>
        <rFont val="Bookman Old Style"/>
        <family val="1"/>
      </rPr>
      <t>a</t>
    </r>
    <r>
      <rPr>
        <sz val="11"/>
        <rFont val="Bookman Old Style"/>
        <family val="1"/>
      </rPr>
      <t xml:space="preserve">. identifikasi  semua  risiko  yang  mungkin  timbul dalam kegiatan Manajer Investasi;
</t>
    </r>
    <r>
      <rPr>
        <b/>
        <sz val="11"/>
        <rFont val="Bookman Old Style"/>
        <family val="1"/>
      </rPr>
      <t>b</t>
    </r>
    <r>
      <rPr>
        <sz val="11"/>
        <rFont val="Bookman Old Style"/>
        <family val="1"/>
      </rPr>
      <t xml:space="preserve">. penjelasan  mengenai  penyebab  dari  timbulnya risiko-risiko tersebut;
</t>
    </r>
    <r>
      <rPr>
        <b/>
        <sz val="11"/>
        <rFont val="Bookman Old Style"/>
        <family val="1"/>
      </rPr>
      <t>c</t>
    </r>
    <r>
      <rPr>
        <sz val="11"/>
        <rFont val="Bookman Old Style"/>
        <family val="1"/>
      </rPr>
      <t xml:space="preserve">. identifikasi kemungkinan terjadinya risiko-risiko tersebut;
</t>
    </r>
    <r>
      <rPr>
        <b/>
        <sz val="11"/>
        <rFont val="Bookman Old Style"/>
        <family val="1"/>
      </rPr>
      <t>d</t>
    </r>
    <r>
      <rPr>
        <sz val="11"/>
        <rFont val="Bookman Old Style"/>
        <family val="1"/>
      </rPr>
      <t xml:space="preserve">. penjelasan   tentang   implikasi   atas   terjadinya risiko-risiko tersebut; dan
</t>
    </r>
    <r>
      <rPr>
        <b/>
        <sz val="11"/>
        <rFont val="Bookman Old Style"/>
        <family val="1"/>
      </rPr>
      <t>e</t>
    </r>
    <r>
      <rPr>
        <sz val="11"/>
        <rFont val="Bookman Old Style"/>
        <family val="1"/>
      </rPr>
      <t>. langkah-langkah  yang  wajib  dilakukan  apabila risiko-risiko tersebut terjadi.</t>
    </r>
  </si>
  <si>
    <r>
      <t xml:space="preserve">Laporan atas pelaksanaan fungsi manajemen risiko kepada Dewan Komisaris, yakni : 
</t>
    </r>
    <r>
      <rPr>
        <b/>
        <sz val="11"/>
        <rFont val="Bookman Old Style"/>
        <family val="1"/>
      </rPr>
      <t>a</t>
    </r>
    <r>
      <rPr>
        <sz val="11"/>
        <rFont val="Bookman Old Style"/>
        <family val="1"/>
      </rPr>
      <t xml:space="preserve">. Laporan insidental.
</t>
    </r>
    <r>
      <rPr>
        <b/>
        <sz val="11"/>
        <rFont val="Bookman Old Style"/>
        <family val="1"/>
      </rPr>
      <t>b</t>
    </r>
    <r>
      <rPr>
        <sz val="11"/>
        <rFont val="Bookman Old Style"/>
        <family val="1"/>
      </rPr>
      <t>. Laporan  berkala  minimal  1  (satu)  kali  dalam setahun.</t>
    </r>
  </si>
  <si>
    <r>
      <t xml:space="preserve">Memperbaharui kebijakan dan/atau strategi kepatuhan, jika : 
</t>
    </r>
    <r>
      <rPr>
        <b/>
        <sz val="11"/>
        <color rgb="FF000000"/>
        <rFont val="Bookman Old Style"/>
        <family val="1"/>
      </rPr>
      <t>a</t>
    </r>
    <r>
      <rPr>
        <sz val="11"/>
        <color rgb="FF000000"/>
        <rFont val="Bookman Old Style"/>
        <family val="1"/>
      </rPr>
      <t xml:space="preserve">. terjadi     perubahan     dan/atau     penambahan kegiatan Manajer Investasi; dan/atau.
</t>
    </r>
    <r>
      <rPr>
        <b/>
        <sz val="11"/>
        <color rgb="FF000000"/>
        <rFont val="Bookman Old Style"/>
        <family val="1"/>
      </rPr>
      <t>b</t>
    </r>
    <r>
      <rPr>
        <sz val="11"/>
        <color rgb="FF000000"/>
        <rFont val="Bookman Old Style"/>
        <family val="1"/>
      </rPr>
      <t>. terdapat  peraturan  baru  dan/atau  perubahan</t>
    </r>
  </si>
  <si>
    <r>
      <t xml:space="preserve">Memperbaharui strategi manajemen risiko, jika : 
</t>
    </r>
    <r>
      <rPr>
        <b/>
        <sz val="11"/>
        <rFont val="Bookman Old Style"/>
        <family val="1"/>
      </rPr>
      <t>a</t>
    </r>
    <r>
      <rPr>
        <sz val="11"/>
        <rFont val="Bookman Old Style"/>
        <family val="1"/>
      </rPr>
      <t xml:space="preserve">. terjadi     perubahan     dan/atau     penambahan kegiatan Manajer Investasi; dan/atau
</t>
    </r>
    <r>
      <rPr>
        <b/>
        <sz val="11"/>
        <rFont val="Bookman Old Style"/>
        <family val="1"/>
      </rPr>
      <t>b</t>
    </r>
    <r>
      <rPr>
        <sz val="11"/>
        <rFont val="Bookman Old Style"/>
        <family val="1"/>
      </rPr>
      <t>. terdapat  peraturan  baru  dan/atau  perubahan Peraturan    Otoritas    Jasa    Keuangan    atau peraturan lainnya yang terkait.</t>
    </r>
  </si>
  <si>
    <r>
      <t xml:space="preserve">Laporan atas pelaksanaan fungsi kepatuhan kepada Direksi dan Dewan Komisaris, yakni :
</t>
    </r>
    <r>
      <rPr>
        <b/>
        <sz val="11"/>
        <color rgb="FF000000"/>
        <rFont val="Bookman Old Style"/>
        <family val="1"/>
      </rPr>
      <t>a</t>
    </r>
    <r>
      <rPr>
        <sz val="11"/>
        <color rgb="FF000000"/>
        <rFont val="Bookman Old Style"/>
        <family val="1"/>
      </rPr>
      <t xml:space="preserve">. Laporan insidental.
</t>
    </r>
    <r>
      <rPr>
        <b/>
        <sz val="11"/>
        <color rgb="FF000000"/>
        <rFont val="Bookman Old Style"/>
        <family val="1"/>
      </rPr>
      <t>b</t>
    </r>
    <r>
      <rPr>
        <sz val="11"/>
        <color rgb="FF000000"/>
        <rFont val="Bookman Old Style"/>
        <family val="1"/>
      </rPr>
      <t xml:space="preserve">. Laporan tengah tahunan.
</t>
    </r>
    <r>
      <rPr>
        <b/>
        <sz val="11"/>
        <color rgb="FF000000"/>
        <rFont val="Bookman Old Style"/>
        <family val="1"/>
      </rPr>
      <t>c</t>
    </r>
    <r>
      <rPr>
        <sz val="11"/>
        <color rgb="FF000000"/>
        <rFont val="Bookman Old Style"/>
        <family val="1"/>
      </rPr>
      <t>. Laporan tahunan.</t>
    </r>
  </si>
  <si>
    <r>
      <t xml:space="preserve">Melakukan penilaian terhadap : 
</t>
    </r>
    <r>
      <rPr>
        <b/>
        <sz val="11"/>
        <color rgb="FF000000"/>
        <rFont val="Bookman Old Style"/>
        <family val="1"/>
      </rPr>
      <t>a</t>
    </r>
    <r>
      <rPr>
        <sz val="11"/>
        <color rgb="FF000000"/>
        <rFont val="Bookman Old Style"/>
        <family val="1"/>
      </rPr>
      <t xml:space="preserve">. Kecukupan    sistem    pengendalian    internal Manajer Investasi.
</t>
    </r>
    <r>
      <rPr>
        <b/>
        <sz val="11"/>
        <color rgb="FF000000"/>
        <rFont val="Bookman Old Style"/>
        <family val="1"/>
      </rPr>
      <t>b</t>
    </r>
    <r>
      <rPr>
        <sz val="11"/>
        <color rgb="FF000000"/>
        <rFont val="Bookman Old Style"/>
        <family val="1"/>
      </rPr>
      <t>. Efektivitas    sistem    pengendalian    internal Manajer Investasi.</t>
    </r>
  </si>
  <si>
    <r>
      <t xml:space="preserve">Laporan atas pelaksanaan fungsi audit internal kepada Dewan Komisaris, yakni : 
</t>
    </r>
    <r>
      <rPr>
        <b/>
        <sz val="11"/>
        <color rgb="FF000000"/>
        <rFont val="Bookman Old Style"/>
        <family val="1"/>
      </rPr>
      <t>a</t>
    </r>
    <r>
      <rPr>
        <sz val="11"/>
        <color rgb="FF000000"/>
        <rFont val="Bookman Old Style"/>
        <family val="1"/>
      </rPr>
      <t xml:space="preserve">. Laporan insidental.
</t>
    </r>
    <r>
      <rPr>
        <b/>
        <sz val="11"/>
        <color rgb="FF000000"/>
        <rFont val="Bookman Old Style"/>
        <family val="1"/>
      </rPr>
      <t>b</t>
    </r>
    <r>
      <rPr>
        <sz val="11"/>
        <color rgb="FF000000"/>
        <rFont val="Bookman Old Style"/>
        <family val="1"/>
      </rPr>
      <t>. Laporan  berkala minimal  1  (satu)  kali  dalam setahun.</t>
    </r>
  </si>
  <si>
    <r>
      <t xml:space="preserve">Penugasan audit kepada Akuntan Publik (AP) dan Kantor Akuntan Publik (KAP) paling sedikit memenuhi aspek : 
</t>
    </r>
    <r>
      <rPr>
        <b/>
        <sz val="11"/>
        <color rgb="FF000000"/>
        <rFont val="Bookman Old Style"/>
        <family val="1"/>
      </rPr>
      <t>a</t>
    </r>
    <r>
      <rPr>
        <sz val="11"/>
        <color rgb="FF000000"/>
        <rFont val="Bookman Old Style"/>
        <family val="1"/>
      </rPr>
      <t xml:space="preserve">. kapasitas AP dan KAP yang ditunjuk.
</t>
    </r>
    <r>
      <rPr>
        <b/>
        <sz val="11"/>
        <color rgb="FF000000"/>
        <rFont val="Bookman Old Style"/>
        <family val="1"/>
      </rPr>
      <t>b</t>
    </r>
    <r>
      <rPr>
        <sz val="11"/>
        <color rgb="FF000000"/>
        <rFont val="Bookman Old Style"/>
        <family val="1"/>
      </rPr>
      <t xml:space="preserve">. legalitas    perjanjian    kerja    termasuk    ruang lingkup audit.
</t>
    </r>
    <r>
      <rPr>
        <b/>
        <sz val="11"/>
        <color rgb="FF000000"/>
        <rFont val="Bookman Old Style"/>
        <family val="1"/>
      </rPr>
      <t>c</t>
    </r>
    <r>
      <rPr>
        <sz val="11"/>
        <color rgb="FF000000"/>
        <rFont val="Bookman Old Style"/>
        <family val="1"/>
      </rPr>
      <t>. Standar Profesional Akuntan Publik;</t>
    </r>
  </si>
  <si>
    <r>
      <t xml:space="preserve">Rencana Bisnis paling sedikit mencakup informasi : 
</t>
    </r>
    <r>
      <rPr>
        <b/>
        <sz val="11"/>
        <color rgb="FF000000"/>
        <rFont val="Bookman Old Style"/>
        <family val="1"/>
      </rPr>
      <t>a</t>
    </r>
    <r>
      <rPr>
        <sz val="11"/>
        <color rgb="FF000000"/>
        <rFont val="Bookman Old Style"/>
        <family val="1"/>
      </rPr>
      <t xml:space="preserve">. Jasa     pengelolaan     investasi     yang     akan ditawarkan.
</t>
    </r>
    <r>
      <rPr>
        <b/>
        <sz val="11"/>
        <color rgb="FF000000"/>
        <rFont val="Bookman Old Style"/>
        <family val="1"/>
      </rPr>
      <t>b</t>
    </r>
    <r>
      <rPr>
        <sz val="11"/>
        <color rgb="FF000000"/>
        <rFont val="Bookman Old Style"/>
        <family val="1"/>
      </rPr>
      <t xml:space="preserve">. Target    nasabah    dan/atau    investor    sesuai dengan produk yang akan ditawarkan.
</t>
    </r>
    <r>
      <rPr>
        <b/>
        <sz val="11"/>
        <color rgb="FF000000"/>
        <rFont val="Bookman Old Style"/>
        <family val="1"/>
      </rPr>
      <t>c</t>
    </r>
    <r>
      <rPr>
        <sz val="11"/>
        <color rgb="FF000000"/>
        <rFont val="Bookman Old Style"/>
        <family val="1"/>
      </rPr>
      <t xml:space="preserve">. target dana kelolaan.
</t>
    </r>
    <r>
      <rPr>
        <b/>
        <sz val="11"/>
        <color rgb="FF000000"/>
        <rFont val="Bookman Old Style"/>
        <family val="1"/>
      </rPr>
      <t>d</t>
    </r>
    <r>
      <rPr>
        <sz val="11"/>
        <color rgb="FF000000"/>
        <rFont val="Bookman Old Style"/>
        <family val="1"/>
      </rPr>
      <t xml:space="preserve">. Persentase  kontribusi  pendapatan  dari  masing- masing    produk    terhadap    total    pendapatan perusahaan.
</t>
    </r>
    <r>
      <rPr>
        <b/>
        <sz val="11"/>
        <color rgb="FF000000"/>
        <rFont val="Bookman Old Style"/>
        <family val="1"/>
      </rPr>
      <t>e</t>
    </r>
    <r>
      <rPr>
        <sz val="11"/>
        <color rgb="FF000000"/>
        <rFont val="Bookman Old Style"/>
        <family val="1"/>
      </rPr>
      <t xml:space="preserve">. Metode distribusi produk yang akan ditawarkan.
</t>
    </r>
    <r>
      <rPr>
        <b/>
        <sz val="11"/>
        <color rgb="FF000000"/>
        <rFont val="Bookman Old Style"/>
        <family val="1"/>
      </rPr>
      <t>f</t>
    </r>
    <r>
      <rPr>
        <sz val="11"/>
        <color rgb="FF000000"/>
        <rFont val="Bookman Old Style"/>
        <family val="1"/>
      </rPr>
      <t>. Metode penjualan produk kepada calon nasabah dan/atau investor.</t>
    </r>
  </si>
  <si>
    <r>
      <t xml:space="preserve">Manajer Investasi menyusun Rencana Bisnis dengan memperhatikan : 
</t>
    </r>
    <r>
      <rPr>
        <b/>
        <sz val="11"/>
        <color rgb="FF000000"/>
        <rFont val="Bookman Old Style"/>
        <family val="1"/>
      </rPr>
      <t>a</t>
    </r>
    <r>
      <rPr>
        <sz val="11"/>
        <color rgb="FF000000"/>
        <rFont val="Bookman Old Style"/>
        <family val="1"/>
      </rPr>
      <t xml:space="preserve">. rencana strategis Manajer Investasi;
</t>
    </r>
    <r>
      <rPr>
        <b/>
        <sz val="11"/>
        <color rgb="FF000000"/>
        <rFont val="Bookman Old Style"/>
        <family val="1"/>
      </rPr>
      <t>b</t>
    </r>
    <r>
      <rPr>
        <sz val="11"/>
        <color rgb="FF000000"/>
        <rFont val="Bookman Old Style"/>
        <family val="1"/>
      </rPr>
      <t xml:space="preserve">. faktor    internal    dan    eksternal    yang    dapat mempengaruhi   kelangsungan   usaha   Manajer Investasi;
</t>
    </r>
    <r>
      <rPr>
        <b/>
        <sz val="11"/>
        <color rgb="FF000000"/>
        <rFont val="Bookman Old Style"/>
        <family val="1"/>
      </rPr>
      <t>c</t>
    </r>
    <r>
      <rPr>
        <sz val="11"/>
        <color rgb="FF000000"/>
        <rFont val="Bookman Old Style"/>
        <family val="1"/>
      </rPr>
      <t xml:space="preserve">. prinsip kehati-hatian; dan
</t>
    </r>
    <r>
      <rPr>
        <b/>
        <sz val="11"/>
        <color rgb="FF000000"/>
        <rFont val="Bookman Old Style"/>
        <family val="1"/>
      </rPr>
      <t>d</t>
    </r>
    <r>
      <rPr>
        <sz val="11"/>
        <color rgb="FF000000"/>
        <rFont val="Bookman Old Style"/>
        <family val="1"/>
      </rPr>
      <t>. penerapan manajemen risiko.</t>
    </r>
  </si>
  <si>
    <r>
      <t xml:space="preserve">Direksi mensosialisasikan Rencana Bisnis kepada : 
</t>
    </r>
    <r>
      <rPr>
        <b/>
        <sz val="11"/>
        <color rgb="FF000000"/>
        <rFont val="Bookman Old Style"/>
        <family val="1"/>
      </rPr>
      <t>a</t>
    </r>
    <r>
      <rPr>
        <sz val="11"/>
        <color rgb="FF000000"/>
        <rFont val="Bookman Old Style"/>
        <family val="1"/>
      </rPr>
      <t xml:space="preserve">. Pemegang Saham Manajer Investasi
</t>
    </r>
    <r>
      <rPr>
        <b/>
        <sz val="11"/>
        <color rgb="FF000000"/>
        <rFont val="Bookman Old Style"/>
        <family val="1"/>
      </rPr>
      <t>b</t>
    </r>
    <r>
      <rPr>
        <sz val="11"/>
        <color rgb="FF000000"/>
        <rFont val="Bookman Old Style"/>
        <family val="1"/>
      </rPr>
      <t>. Seluruh   jenjang   organisasi   yang   ada   pada Manajer Investasi.</t>
    </r>
  </si>
  <si>
    <r>
      <t xml:space="preserve">Manajer Investasi memiliki kode etik yang disusun oleh Direksi dan Dewan Komisaris, berlaku bagi seluruh seluruh anggota Direksi, anggota Dewan Komisaris, dan karyawan/pegawai, serta pendukung organ yang dimiliki Manajer Investasi yang paling sedikit memuat : 
</t>
    </r>
    <r>
      <rPr>
        <b/>
        <sz val="11"/>
        <color rgb="FF000000"/>
        <rFont val="Bookman Old Style"/>
        <family val="1"/>
      </rPr>
      <t>a</t>
    </r>
    <r>
      <rPr>
        <sz val="11"/>
        <color rgb="FF000000"/>
        <rFont val="Bookman Old Style"/>
        <family val="1"/>
      </rPr>
      <t xml:space="preserve">. Nilai-nilai perusahaan.
</t>
    </r>
    <r>
      <rPr>
        <b/>
        <sz val="11"/>
        <color rgb="FF000000"/>
        <rFont val="Bookman Old Style"/>
        <family val="1"/>
      </rPr>
      <t>b</t>
    </r>
    <r>
      <rPr>
        <sz val="11"/>
        <color rgb="FF000000"/>
        <rFont val="Bookman Old Style"/>
        <family val="1"/>
      </rPr>
      <t xml:space="preserve">. Prinsip    pelaksanaan   tugas   Direksi,   Dewan Komisaris,       karyawan/pegawai,       dan/atau pendukung    organ    yang    dimiliki    Manajer Investasi  wajib  dilakukan  dengan  itikad  baik, penuh tanggung jawab, dan kehati-hatian.
</t>
    </r>
    <r>
      <rPr>
        <b/>
        <sz val="11"/>
        <color rgb="FF000000"/>
        <rFont val="Bookman Old Style"/>
        <family val="1"/>
      </rPr>
      <t>c</t>
    </r>
    <r>
      <rPr>
        <sz val="11"/>
        <color rgb="FF000000"/>
        <rFont val="Bookman Old Style"/>
        <family val="1"/>
      </rPr>
      <t xml:space="preserve">. Penanganan pelanggaran kode etik.
</t>
    </r>
    <r>
      <rPr>
        <b/>
        <sz val="11"/>
        <color rgb="FF000000"/>
        <rFont val="Bookman Old Style"/>
        <family val="1"/>
      </rPr>
      <t>d</t>
    </r>
    <r>
      <rPr>
        <sz val="11"/>
        <color rgb="FF000000"/>
        <rFont val="Bookman Old Style"/>
        <family val="1"/>
      </rPr>
      <t>. Akuntabilitas   pengenaan   sanksi   pelanggaran kode etik.</t>
    </r>
  </si>
  <si>
    <r>
      <t xml:space="preserve">Kebijakan sistem pelaporan pelanggaran, paling sedikit memuat : 
</t>
    </r>
    <r>
      <rPr>
        <b/>
        <sz val="11"/>
        <color rgb="FF000000"/>
        <rFont val="Bookman Old Style"/>
        <family val="1"/>
      </rPr>
      <t>a</t>
    </r>
    <r>
      <rPr>
        <sz val="11"/>
        <color rgb="FF000000"/>
        <rFont val="Bookman Old Style"/>
        <family val="1"/>
      </rPr>
      <t xml:space="preserve">. Sistematika proses pelaporan pelanggaran.
</t>
    </r>
    <r>
      <rPr>
        <b/>
        <sz val="11"/>
        <color rgb="FF000000"/>
        <rFont val="Bookman Old Style"/>
        <family val="1"/>
      </rPr>
      <t>b</t>
    </r>
    <r>
      <rPr>
        <sz val="11"/>
        <color rgb="FF000000"/>
        <rFont val="Bookman Old Style"/>
        <family val="1"/>
      </rPr>
      <t xml:space="preserve">. Jenis pelanggaran yang dapat dilaporkan.
</t>
    </r>
    <r>
      <rPr>
        <b/>
        <sz val="11"/>
        <color rgb="FF000000"/>
        <rFont val="Bookman Old Style"/>
        <family val="1"/>
      </rPr>
      <t>c</t>
    </r>
    <r>
      <rPr>
        <sz val="11"/>
        <color rgb="FF000000"/>
        <rFont val="Bookman Old Style"/>
        <family val="1"/>
      </rPr>
      <t xml:space="preserve">. Cara penyampaian laporan pelanggaran.
</t>
    </r>
    <r>
      <rPr>
        <b/>
        <sz val="11"/>
        <color rgb="FF000000"/>
        <rFont val="Bookman Old Style"/>
        <family val="1"/>
      </rPr>
      <t>d</t>
    </r>
    <r>
      <rPr>
        <sz val="11"/>
        <color rgb="FF000000"/>
        <rFont val="Bookman Old Style"/>
        <family val="1"/>
      </rPr>
      <t xml:space="preserve">. Perlindungan dan jaminan kerahasiaan pelapor.
</t>
    </r>
    <r>
      <rPr>
        <b/>
        <sz val="11"/>
        <color rgb="FF000000"/>
        <rFont val="Bookman Old Style"/>
        <family val="1"/>
      </rPr>
      <t>e</t>
    </r>
    <r>
      <rPr>
        <sz val="11"/>
        <color rgb="FF000000"/>
        <rFont val="Bookman Old Style"/>
        <family val="1"/>
      </rPr>
      <t xml:space="preserve">. Penanganan pelaporan pelanggaran.
</t>
    </r>
    <r>
      <rPr>
        <b/>
        <sz val="11"/>
        <color rgb="FF000000"/>
        <rFont val="Bookman Old Style"/>
        <family val="1"/>
      </rPr>
      <t>f</t>
    </r>
    <r>
      <rPr>
        <sz val="11"/>
        <color rgb="FF000000"/>
        <rFont val="Bookman Old Style"/>
        <family val="1"/>
      </rPr>
      <t xml:space="preserve">. Pihak   yang   mengelola   penanganan   laporan pelanggaran.
</t>
    </r>
    <r>
      <rPr>
        <b/>
        <sz val="11"/>
        <color rgb="FF000000"/>
        <rFont val="Bookman Old Style"/>
        <family val="1"/>
      </rPr>
      <t>g</t>
    </r>
    <r>
      <rPr>
        <sz val="11"/>
        <color rgb="FF000000"/>
        <rFont val="Bookman Old Style"/>
        <family val="1"/>
      </rPr>
      <t>. Hasil  penanganan  dan  tindak  lanjut  laporan pelanggaran.
h. Evaluasi secara berkala oleh Direksi dan Dewan Komisaris terhadap kebijakan sistem pelaporan pelanggaran</t>
    </r>
  </si>
  <si>
    <r>
      <t xml:space="preserve">Kebijakan penanganan pengaduan Nasabah, paling sedikit memuat : 
</t>
    </r>
    <r>
      <rPr>
        <b/>
        <sz val="11"/>
        <color rgb="FF000000"/>
        <rFont val="Bookman Old Style"/>
        <family val="1"/>
      </rPr>
      <t>a</t>
    </r>
    <r>
      <rPr>
        <sz val="11"/>
        <color rgb="FF000000"/>
        <rFont val="Bookman Old Style"/>
        <family val="1"/>
      </rPr>
      <t xml:space="preserve">. Sistematika proses pengaduan nasabah.
</t>
    </r>
    <r>
      <rPr>
        <b/>
        <sz val="11"/>
        <color rgb="FF000000"/>
        <rFont val="Bookman Old Style"/>
        <family val="1"/>
      </rPr>
      <t>b</t>
    </r>
    <r>
      <rPr>
        <sz val="11"/>
        <color rgb="FF000000"/>
        <rFont val="Bookman Old Style"/>
        <family val="1"/>
      </rPr>
      <t xml:space="preserve">. Jangka waktu penanganan pengaduan.
</t>
    </r>
    <r>
      <rPr>
        <b/>
        <sz val="11"/>
        <color rgb="FF000000"/>
        <rFont val="Bookman Old Style"/>
        <family val="1"/>
      </rPr>
      <t>c</t>
    </r>
    <r>
      <rPr>
        <sz val="11"/>
        <color rgb="FF000000"/>
        <rFont val="Bookman Old Style"/>
        <family val="1"/>
      </rPr>
      <t xml:space="preserve">. Penanganan pangaduan.
</t>
    </r>
    <r>
      <rPr>
        <b/>
        <sz val="11"/>
        <color rgb="FF000000"/>
        <rFont val="Bookman Old Style"/>
        <family val="1"/>
      </rPr>
      <t>d</t>
    </r>
    <r>
      <rPr>
        <sz val="11"/>
        <color rgb="FF000000"/>
        <rFont val="Bookman Old Style"/>
        <family val="1"/>
      </rPr>
      <t xml:space="preserve">. Pihak yang mengelola penanganan pengaduan.
</t>
    </r>
    <r>
      <rPr>
        <b/>
        <sz val="11"/>
        <color rgb="FF000000"/>
        <rFont val="Bookman Old Style"/>
        <family val="1"/>
      </rPr>
      <t>e</t>
    </r>
    <r>
      <rPr>
        <sz val="11"/>
        <color rgb="FF000000"/>
        <rFont val="Bookman Old Style"/>
        <family val="1"/>
      </rPr>
      <t xml:space="preserve">. Hasil penanganan dan tindak lanjut pengaduan.
</t>
    </r>
    <r>
      <rPr>
        <b/>
        <sz val="11"/>
        <color rgb="FF000000"/>
        <rFont val="Bookman Old Style"/>
        <family val="1"/>
      </rPr>
      <t>f</t>
    </r>
    <r>
      <rPr>
        <sz val="11"/>
        <color rgb="FF000000"/>
        <rFont val="Bookman Old Style"/>
        <family val="1"/>
      </rPr>
      <t>. Evaluasi secara berkala oleh Direksi dan Dewan Komisaris    terhadap    kebijakan    penanganan pengaduan nasabah.</t>
    </r>
  </si>
  <si>
    <r>
      <t xml:space="preserve">Manajer Investasi mendokumentasikan dan memelihara catatan atas : 
</t>
    </r>
    <r>
      <rPr>
        <b/>
        <sz val="11"/>
        <color rgb="FF000000"/>
        <rFont val="Bookman Old Style"/>
        <family val="1"/>
      </rPr>
      <t>a</t>
    </r>
    <r>
      <rPr>
        <sz val="11"/>
        <color rgb="FF000000"/>
        <rFont val="Bookman Old Style"/>
        <family val="1"/>
      </rPr>
      <t xml:space="preserve">. Pelanggaran    yang    dilakukan    oleh    anggota Direksi,   anggota   Dewan   Komisaris,dan/atau pegawai/karyawan Manajer Investasi.
</t>
    </r>
    <r>
      <rPr>
        <b/>
        <sz val="11"/>
        <color rgb="FF000000"/>
        <rFont val="Bookman Old Style"/>
        <family val="1"/>
      </rPr>
      <t>b</t>
    </r>
    <r>
      <rPr>
        <sz val="11"/>
        <color rgb="FF000000"/>
        <rFont val="Bookman Old Style"/>
        <family val="1"/>
      </rPr>
      <t xml:space="preserve">. Pengaduan nasabah.
</t>
    </r>
    <r>
      <rPr>
        <b/>
        <sz val="11"/>
        <color rgb="FF000000"/>
        <rFont val="Bookman Old Style"/>
        <family val="1"/>
      </rPr>
      <t>c</t>
    </r>
    <r>
      <rPr>
        <sz val="11"/>
        <color rgb="FF000000"/>
        <rFont val="Bookman Old Style"/>
        <family val="1"/>
      </rPr>
      <t xml:space="preserve">. Langkah-langkah yang telah dan akan diambil.
</t>
    </r>
    <r>
      <rPr>
        <b/>
        <sz val="11"/>
        <color rgb="FF000000"/>
        <rFont val="Bookman Old Style"/>
        <family val="1"/>
      </rPr>
      <t>d</t>
    </r>
    <r>
      <rPr>
        <sz val="11"/>
        <color rgb="FF000000"/>
        <rFont val="Bookman Old Style"/>
        <family val="1"/>
      </rPr>
      <t xml:space="preserve">. Status   penyelesaian   atas   pelanggaran   yang dilakukan oleh anggota Direksi, anggota Dewan Komisaris, dan/atau pegawai/karyawan Manajer Investasi.
</t>
    </r>
    <r>
      <rPr>
        <b/>
        <sz val="11"/>
        <color rgb="FF000000"/>
        <rFont val="Bookman Old Style"/>
        <family val="1"/>
      </rPr>
      <t>e</t>
    </r>
    <r>
      <rPr>
        <sz val="11"/>
        <color rgb="FF000000"/>
        <rFont val="Bookman Old Style"/>
        <family val="1"/>
      </rPr>
      <t>. Status penyelesaian atas pengaduan nasabah.</t>
    </r>
  </si>
  <si>
    <r>
      <t xml:space="preserve">Manajer Investasi memiliki situs web yang memuat informasi paling sedikit meliputi : 
</t>
    </r>
    <r>
      <rPr>
        <b/>
        <sz val="11"/>
        <color rgb="FF000000"/>
        <rFont val="Bookman Old Style"/>
        <family val="1"/>
      </rPr>
      <t>a</t>
    </r>
    <r>
      <rPr>
        <sz val="11"/>
        <color rgb="FF000000"/>
        <rFont val="Bookman Old Style"/>
        <family val="1"/>
      </rPr>
      <t xml:space="preserve">. Informasi umum.
</t>
    </r>
    <r>
      <rPr>
        <b/>
        <sz val="11"/>
        <color rgb="FF000000"/>
        <rFont val="Bookman Old Style"/>
        <family val="1"/>
      </rPr>
      <t>b</t>
    </r>
    <r>
      <rPr>
        <sz val="11"/>
        <color rgb="FF000000"/>
        <rFont val="Bookman Old Style"/>
        <family val="1"/>
      </rPr>
      <t xml:space="preserve">. Informasi bagi nasabah.
</t>
    </r>
    <r>
      <rPr>
        <b/>
        <sz val="11"/>
        <color rgb="FF000000"/>
        <rFont val="Bookman Old Style"/>
        <family val="1"/>
      </rPr>
      <t>c</t>
    </r>
    <r>
      <rPr>
        <sz val="11"/>
        <color rgb="FF000000"/>
        <rFont val="Bookman Old Style"/>
        <family val="1"/>
      </rPr>
      <t>. Informasi tata kelola perusahaan</t>
    </r>
  </si>
  <si>
    <r>
      <t xml:space="preserve">Manajer Investasi menyampaikan informasi produk kepada nasabah sesuai ketentuan Otoritas Jasa Keuangan tentang Transparansi Informasi Produk Manajer Investasi, antara lain : 
</t>
    </r>
    <r>
      <rPr>
        <b/>
        <sz val="11"/>
        <color rgb="FF000000"/>
        <rFont val="Bookman Old Style"/>
        <family val="1"/>
      </rPr>
      <t>a</t>
    </r>
    <r>
      <rPr>
        <sz val="11"/>
        <color rgb="FF000000"/>
        <rFont val="Bookman Old Style"/>
        <family val="1"/>
      </rPr>
      <t xml:space="preserve">. Informasi   secara   tertulis   mengenai   produk Manajer  Investasi  yang  memenuhi  persyaratan minimal sebagaimana ditentukan.
</t>
    </r>
    <r>
      <rPr>
        <b/>
        <sz val="11"/>
        <color rgb="FF000000"/>
        <rFont val="Bookman Old Style"/>
        <family val="1"/>
      </rPr>
      <t>b</t>
    </r>
    <r>
      <rPr>
        <sz val="11"/>
        <color rgb="FF000000"/>
        <rFont val="Bookman Old Style"/>
        <family val="1"/>
      </rPr>
      <t xml:space="preserve">. Petugas Manajer Investasi (Customer Service dan Marketing)     telah     menjelaskan     informasi- informasi produk kepada nasabah.
</t>
    </r>
    <r>
      <rPr>
        <b/>
        <sz val="11"/>
        <color rgb="FF000000"/>
        <rFont val="Bookman Old Style"/>
        <family val="1"/>
      </rPr>
      <t>c</t>
    </r>
    <r>
      <rPr>
        <sz val="11"/>
        <color rgb="FF000000"/>
        <rFont val="Bookman Old Style"/>
        <family val="1"/>
      </rPr>
      <t xml:space="preserve">. Informasi   produk   yang   disampaikan   sesuai dengan kondisi yang sebenarnya.
</t>
    </r>
    <r>
      <rPr>
        <b/>
        <sz val="11"/>
        <color rgb="FF000000"/>
        <rFont val="Bookman Old Style"/>
        <family val="1"/>
      </rPr>
      <t>d</t>
    </r>
    <r>
      <rPr>
        <sz val="11"/>
        <color rgb="FF000000"/>
        <rFont val="Bookman Old Style"/>
        <family val="1"/>
      </rPr>
      <t xml:space="preserve">. Informasi   produk   yang   disampaikan   sesuai dengan kondisi yang sebenarnya.
</t>
    </r>
    <r>
      <rPr>
        <b/>
        <sz val="11"/>
        <color rgb="FF000000"/>
        <rFont val="Bookman Old Style"/>
        <family val="1"/>
      </rPr>
      <t>e</t>
    </r>
    <r>
      <rPr>
        <sz val="11"/>
        <color rgb="FF000000"/>
        <rFont val="Bookman Old Style"/>
        <family val="1"/>
      </rPr>
      <t xml:space="preserve">. Informasi-informasi     produk     dapat     terbaca dengan jelas dan dapat dimengerti.
</t>
    </r>
    <r>
      <rPr>
        <b/>
        <sz val="11"/>
        <color rgb="FF000000"/>
        <rFont val="Bookman Old Style"/>
        <family val="1"/>
      </rPr>
      <t>f</t>
    </r>
    <r>
      <rPr>
        <sz val="11"/>
        <color rgb="FF000000"/>
        <rFont val="Bookman Old Style"/>
        <family val="1"/>
      </rPr>
      <t>. Manajer  Investasi  memiliki  layanan  informasi produk  yang  dapat  diperoleh  dengan  mudah oleh masyarakat.</t>
    </r>
  </si>
  <si>
    <r>
      <t xml:space="preserve">Laporan keuangan dan non-keuangan telah disampaikan secara lengkap dan tepat waktu kepada Otoritas Jasa Keuangan dan/atau Pemangku Kepentingan lainnya, meliputi : 
</t>
    </r>
    <r>
      <rPr>
        <b/>
        <sz val="11"/>
        <color rgb="FF000000"/>
        <rFont val="Bookman Old Style"/>
        <family val="1"/>
      </rPr>
      <t>a</t>
    </r>
    <r>
      <rPr>
        <sz val="11"/>
        <color rgb="FF000000"/>
        <rFont val="Bookman Old Style"/>
        <family val="1"/>
      </rPr>
      <t xml:space="preserve">. Laporan Keuangan Berkala.
</t>
    </r>
    <r>
      <rPr>
        <b/>
        <sz val="11"/>
        <color rgb="FF000000"/>
        <rFont val="Bookman Old Style"/>
        <family val="1"/>
      </rPr>
      <t>b</t>
    </r>
    <r>
      <rPr>
        <sz val="11"/>
        <color rgb="FF000000"/>
        <rFont val="Bookman Old Style"/>
        <family val="1"/>
      </rPr>
      <t xml:space="preserve">. Laporan Kegiatan.
</t>
    </r>
    <r>
      <rPr>
        <b/>
        <sz val="11"/>
        <color rgb="FF000000"/>
        <rFont val="Bookman Old Style"/>
        <family val="1"/>
      </rPr>
      <t>c</t>
    </r>
    <r>
      <rPr>
        <sz val="11"/>
        <color rgb="FF000000"/>
        <rFont val="Bookman Old Style"/>
        <family val="1"/>
      </rPr>
      <t xml:space="preserve">. Laporan   Akuntan   atas   Modal   Kerja   Bersih Disesuaikan Tahunan.
</t>
    </r>
    <r>
      <rPr>
        <b/>
        <sz val="11"/>
        <color rgb="FF000000"/>
        <rFont val="Bookman Old Style"/>
        <family val="1"/>
      </rPr>
      <t>d</t>
    </r>
    <r>
      <rPr>
        <sz val="11"/>
        <color rgb="FF000000"/>
        <rFont val="Bookman Old Style"/>
        <family val="1"/>
      </rPr>
      <t>. Laporan penerapan Tata Kelola.</t>
    </r>
  </si>
  <si>
    <t>I.A.1</t>
  </si>
  <si>
    <t>I.A.2</t>
  </si>
  <si>
    <t>I.A.3</t>
  </si>
  <si>
    <t>I.A.4</t>
  </si>
  <si>
    <t>I.A.5</t>
  </si>
  <si>
    <t>I.A.6</t>
  </si>
  <si>
    <t>I.A.7</t>
  </si>
  <si>
    <t>I.A.8</t>
  </si>
  <si>
    <t>I.A.9</t>
  </si>
  <si>
    <t>I.A.10</t>
  </si>
  <si>
    <t>I.A.11</t>
  </si>
  <si>
    <t>I.B.12</t>
  </si>
  <si>
    <t>I.B.13</t>
  </si>
  <si>
    <t>I.B.14</t>
  </si>
  <si>
    <t>I.B.15</t>
  </si>
  <si>
    <t>I.B.16</t>
  </si>
  <si>
    <t>I.B.17</t>
  </si>
  <si>
    <t>I.B.18</t>
  </si>
  <si>
    <t>I.B.19</t>
  </si>
  <si>
    <t>I.B.20</t>
  </si>
  <si>
    <t>I.B.21</t>
  </si>
  <si>
    <t>I.B.22</t>
  </si>
  <si>
    <t>I.B.23</t>
  </si>
  <si>
    <t>I.B.24</t>
  </si>
  <si>
    <t>I.B.25</t>
  </si>
  <si>
    <t>I.B.26</t>
  </si>
  <si>
    <t>I.B.27</t>
  </si>
  <si>
    <t>I.C.28</t>
  </si>
  <si>
    <t>I.C.29</t>
  </si>
  <si>
    <t>I.C.30</t>
  </si>
  <si>
    <t>I.C.31</t>
  </si>
  <si>
    <t>I.C.32</t>
  </si>
  <si>
    <t>I.C.33</t>
  </si>
  <si>
    <t>I.C.34</t>
  </si>
  <si>
    <t>I.C.35</t>
  </si>
  <si>
    <t>II.A.1</t>
  </si>
  <si>
    <t>II.A.2</t>
  </si>
  <si>
    <t>II.A.3</t>
  </si>
  <si>
    <t>II.A.4</t>
  </si>
  <si>
    <t>II.A.5</t>
  </si>
  <si>
    <t>II.A.6</t>
  </si>
  <si>
    <t>II.A.7</t>
  </si>
  <si>
    <t>II.A.8</t>
  </si>
  <si>
    <t>II.A.9</t>
  </si>
  <si>
    <t>II.A.10</t>
  </si>
  <si>
    <t>II.B.11</t>
  </si>
  <si>
    <t>II.B.12</t>
  </si>
  <si>
    <t>II.B.13</t>
  </si>
  <si>
    <t>II.B.14</t>
  </si>
  <si>
    <t>II.B.15</t>
  </si>
  <si>
    <t>II.B.16</t>
  </si>
  <si>
    <t>II.B.17</t>
  </si>
  <si>
    <t>II.B.18</t>
  </si>
  <si>
    <t>II.B.19</t>
  </si>
  <si>
    <t>II.B.20</t>
  </si>
  <si>
    <t>II.B.21</t>
  </si>
  <si>
    <t>II.B.22</t>
  </si>
  <si>
    <t>II.B.23</t>
  </si>
  <si>
    <t>II.B.24</t>
  </si>
  <si>
    <t>II.B.25</t>
  </si>
  <si>
    <t>II.B.26</t>
  </si>
  <si>
    <t>II.B.27</t>
  </si>
  <si>
    <t>II.B.28</t>
  </si>
  <si>
    <t>II.B.29</t>
  </si>
  <si>
    <t>II.B.30</t>
  </si>
  <si>
    <t>II.B.31</t>
  </si>
  <si>
    <t>II.C.32</t>
  </si>
  <si>
    <t>II.C.33</t>
  </si>
  <si>
    <t>II.C.34</t>
  </si>
  <si>
    <t>II.C.35</t>
  </si>
  <si>
    <t>II.C.36</t>
  </si>
  <si>
    <t>II.C.37</t>
  </si>
  <si>
    <t>II.C.38</t>
  </si>
  <si>
    <t>II.C.39</t>
  </si>
  <si>
    <t>II.C.40</t>
  </si>
  <si>
    <t>III.A.1</t>
  </si>
  <si>
    <t>III.A.2</t>
  </si>
  <si>
    <t>III.A.3</t>
  </si>
  <si>
    <t>III.A.4</t>
  </si>
  <si>
    <t>III.A.5</t>
  </si>
  <si>
    <t>III.B.6</t>
  </si>
  <si>
    <t>III.B.7</t>
  </si>
  <si>
    <t>III.B.8</t>
  </si>
  <si>
    <t>III.C.9</t>
  </si>
  <si>
    <t>III.C.10</t>
  </si>
  <si>
    <t>III.C.11</t>
  </si>
  <si>
    <t>IV.A.1</t>
  </si>
  <si>
    <t>IV.A.2</t>
  </si>
  <si>
    <t>IV.A.3</t>
  </si>
  <si>
    <t>IV.A.4</t>
  </si>
  <si>
    <t>IV.A.5</t>
  </si>
  <si>
    <t>IV.A.6</t>
  </si>
  <si>
    <t>IV.A.7</t>
  </si>
  <si>
    <t>IV.B.8</t>
  </si>
  <si>
    <t>IV.B.9</t>
  </si>
  <si>
    <t>IV.B.10</t>
  </si>
  <si>
    <t>IV.B.11</t>
  </si>
  <si>
    <t>IV.B.12</t>
  </si>
  <si>
    <t>IV.B.13</t>
  </si>
  <si>
    <t>IV.B.14</t>
  </si>
  <si>
    <t>IV.B.15</t>
  </si>
  <si>
    <t>IV.B.16</t>
  </si>
  <si>
    <t>IV.B.17</t>
  </si>
  <si>
    <t>IV.B.18</t>
  </si>
  <si>
    <t>IV.B.19</t>
  </si>
  <si>
    <t>IV.B.20</t>
  </si>
  <si>
    <t>IV.B.21</t>
  </si>
  <si>
    <t>IV.B.22</t>
  </si>
  <si>
    <t>IV.B.23</t>
  </si>
  <si>
    <t>IV.C.24</t>
  </si>
  <si>
    <t>IV.C.25</t>
  </si>
  <si>
    <t>IV.C.26</t>
  </si>
  <si>
    <t>IV.C.27</t>
  </si>
  <si>
    <t>IV.C.28</t>
  </si>
  <si>
    <t>IV.C.29</t>
  </si>
  <si>
    <t>V.A.1</t>
  </si>
  <si>
    <t>V.A.2</t>
  </si>
  <si>
    <t>V.A.3</t>
  </si>
  <si>
    <t>V.A.4</t>
  </si>
  <si>
    <t>V.A.5</t>
  </si>
  <si>
    <t>V.B.6</t>
  </si>
  <si>
    <t>V.B.7</t>
  </si>
  <si>
    <t>V.B.8</t>
  </si>
  <si>
    <t>V.B.9</t>
  </si>
  <si>
    <t>V.B.10</t>
  </si>
  <si>
    <t>V.B.11</t>
  </si>
  <si>
    <t>V.B.12</t>
  </si>
  <si>
    <t>V.B.13</t>
  </si>
  <si>
    <t>V.B.14</t>
  </si>
  <si>
    <t>V.B.15</t>
  </si>
  <si>
    <t>V.B.16</t>
  </si>
  <si>
    <t>V.B.17</t>
  </si>
  <si>
    <t>V.B.18</t>
  </si>
  <si>
    <t>V.B.19</t>
  </si>
  <si>
    <t>V.B.20</t>
  </si>
  <si>
    <t>V.B.21</t>
  </si>
  <si>
    <t>V.B.22</t>
  </si>
  <si>
    <t>V.B.23</t>
  </si>
  <si>
    <t>V.C.24</t>
  </si>
  <si>
    <t>V.C.25</t>
  </si>
  <si>
    <t>V.C.26</t>
  </si>
  <si>
    <t>V.C.27</t>
  </si>
  <si>
    <t>V.C.28</t>
  </si>
  <si>
    <t>VI.A.1</t>
  </si>
  <si>
    <t>VI.A.2</t>
  </si>
  <si>
    <t>VI.A.3</t>
  </si>
  <si>
    <t>VI.A.4</t>
  </si>
  <si>
    <t>VI.A.5</t>
  </si>
  <si>
    <t>VI.A.6</t>
  </si>
  <si>
    <t>VI.B.7</t>
  </si>
  <si>
    <t>VI.B.8</t>
  </si>
  <si>
    <t>VI.B.9</t>
  </si>
  <si>
    <t>VI.B.10</t>
  </si>
  <si>
    <t>VI.B.11</t>
  </si>
  <si>
    <t>VI.B.12</t>
  </si>
  <si>
    <t>VI.B.13</t>
  </si>
  <si>
    <t>VI.B.14</t>
  </si>
  <si>
    <t>VI.B.15</t>
  </si>
  <si>
    <t>VI.B.16</t>
  </si>
  <si>
    <t>VI.B.17</t>
  </si>
  <si>
    <t>VI.B.18</t>
  </si>
  <si>
    <t>VI.B.19</t>
  </si>
  <si>
    <t>VI.B.20</t>
  </si>
  <si>
    <t>VI.B.21</t>
  </si>
  <si>
    <t>VI.B.22</t>
  </si>
  <si>
    <t>VI.C.23</t>
  </si>
  <si>
    <t>VI.C.24</t>
  </si>
  <si>
    <t>VI.C.25</t>
  </si>
  <si>
    <t>VI.C.26</t>
  </si>
  <si>
    <t>VI.C.27</t>
  </si>
  <si>
    <t>VII.A.1</t>
  </si>
  <si>
    <t>VII.A.2</t>
  </si>
  <si>
    <t>VII.A.3</t>
  </si>
  <si>
    <t>VII.B.4</t>
  </si>
  <si>
    <t>VII.B.5</t>
  </si>
  <si>
    <t>VII.B.6</t>
  </si>
  <si>
    <t>VII.B.7</t>
  </si>
  <si>
    <t>VII.B.8</t>
  </si>
  <si>
    <t>VII.B.9</t>
  </si>
  <si>
    <t>VIII.A.1</t>
  </si>
  <si>
    <t>VIII.A.2</t>
  </si>
  <si>
    <t>VIII.A.3</t>
  </si>
  <si>
    <t>VIII.A.4</t>
  </si>
  <si>
    <t>VIII.B.5</t>
  </si>
  <si>
    <t>VIII.B.6</t>
  </si>
  <si>
    <t>VIII.B.7</t>
  </si>
  <si>
    <t>VIII.B.8</t>
  </si>
  <si>
    <t>VIII.B.9</t>
  </si>
  <si>
    <t>VIII.C.10</t>
  </si>
  <si>
    <t>VIII.C.11</t>
  </si>
  <si>
    <t>VIII.C.12</t>
  </si>
  <si>
    <t>VIII.C.13</t>
  </si>
  <si>
    <t>IX.A.1</t>
  </si>
  <si>
    <t>IX.A.2</t>
  </si>
  <si>
    <t>IX.A.3</t>
  </si>
  <si>
    <t>IX.B.4</t>
  </si>
  <si>
    <t>IX.B.5</t>
  </si>
  <si>
    <t>IX.B.6</t>
  </si>
  <si>
    <t>IX.B.7</t>
  </si>
  <si>
    <t>IX.B.8</t>
  </si>
  <si>
    <t>IX.C.9</t>
  </si>
  <si>
    <t>IX.C.10</t>
  </si>
  <si>
    <t>IX.C.11</t>
  </si>
  <si>
    <t>X.A.1</t>
  </si>
  <si>
    <t>X.A.2</t>
  </si>
  <si>
    <t>X.A.3</t>
  </si>
  <si>
    <t>X.B.4</t>
  </si>
  <si>
    <t>X.B.5</t>
  </si>
  <si>
    <t>X.B.6</t>
  </si>
  <si>
    <t>X.B.7</t>
  </si>
  <si>
    <t>X.B.8</t>
  </si>
  <si>
    <t>X.C.9</t>
  </si>
  <si>
    <t>X.C.10</t>
  </si>
  <si>
    <t>X.C.11</t>
  </si>
  <si>
    <t>X.C.12</t>
  </si>
  <si>
    <t>X.C.13</t>
  </si>
  <si>
    <t>XI.A.1</t>
  </si>
  <si>
    <t>XI.A.2</t>
  </si>
  <si>
    <t>XI.A.3</t>
  </si>
  <si>
    <t>XI.A.4</t>
  </si>
  <si>
    <t>XI.A.5</t>
  </si>
  <si>
    <t>XI.B.6</t>
  </si>
  <si>
    <t>XI.B.7</t>
  </si>
  <si>
    <t>XI.B.8</t>
  </si>
  <si>
    <t>XI.B.9</t>
  </si>
  <si>
    <t>XI.B.10</t>
  </si>
  <si>
    <t>XI.B.11</t>
  </si>
  <si>
    <t>XI.C.12</t>
  </si>
  <si>
    <t>XI.C.13</t>
  </si>
  <si>
    <t>XI.C.14</t>
  </si>
  <si>
    <t>XI.C.15</t>
  </si>
  <si>
    <t>XII.A.1</t>
  </si>
  <si>
    <t>XII.A.2</t>
  </si>
  <si>
    <t>XII.A.3</t>
  </si>
  <si>
    <t>XII.A.4</t>
  </si>
  <si>
    <t>XII.A.5</t>
  </si>
  <si>
    <t>XII.B.6</t>
  </si>
  <si>
    <t>XII.B.7</t>
  </si>
  <si>
    <t>XII.B.8</t>
  </si>
  <si>
    <t>XII.C.9</t>
  </si>
  <si>
    <t>XII.C.10</t>
  </si>
  <si>
    <t>XIII.A.1</t>
  </si>
  <si>
    <t>XIII.A.2</t>
  </si>
  <si>
    <t>XIII.A.3</t>
  </si>
  <si>
    <t>XIII.B.4</t>
  </si>
  <si>
    <t>XIII.B.5</t>
  </si>
  <si>
    <t>XIII.B.6</t>
  </si>
  <si>
    <t>XIII.B.7</t>
  </si>
  <si>
    <t>XIII.C.8</t>
  </si>
  <si>
    <t>XIII.C.9</t>
  </si>
  <si>
    <t>XIII.C.10</t>
  </si>
  <si>
    <t>Deskripsi Penilaian</t>
  </si>
  <si>
    <t>TB (Tidak Baik)</t>
  </si>
  <si>
    <t>KB (Kurang Baik)</t>
  </si>
  <si>
    <t>CB (Cukup Baik)</t>
  </si>
  <si>
    <t>B (Baik)</t>
  </si>
  <si>
    <t>SB (Sangat Baik)</t>
  </si>
  <si>
    <t>Input Nilai*</t>
  </si>
  <si>
    <t>Tidak</t>
  </si>
  <si>
    <t>Tabel Referensi Pengisian Nilai Pada Sheet Template</t>
  </si>
  <si>
    <t>Skor</t>
  </si>
  <si>
    <t xml:space="preserve">* Nilai yang dipilih (drop down list)/diisi pada Sheet 'Template' Kolom 'Nilai' </t>
  </si>
  <si>
    <t>Deskripsi Nilai</t>
  </si>
  <si>
    <r>
      <t xml:space="preserve">- Nilai: </t>
    </r>
    <r>
      <rPr>
        <b/>
        <sz val="20"/>
        <color rgb="FF000000"/>
        <rFont val="Times New Roman"/>
        <family val="1"/>
      </rPr>
      <t>1</t>
    </r>
    <r>
      <rPr>
        <sz val="20"/>
        <color rgb="FF000000"/>
        <rFont val="Times New Roman"/>
        <family val="1"/>
      </rPr>
      <t xml:space="preserve"> untuk Jawaban Ya
- Nilai: </t>
    </r>
    <r>
      <rPr>
        <b/>
        <sz val="20"/>
        <color rgb="FF000000"/>
        <rFont val="Times New Roman"/>
        <family val="1"/>
      </rPr>
      <t>2</t>
    </r>
    <r>
      <rPr>
        <sz val="20"/>
        <color rgb="FF000000"/>
        <rFont val="Times New Roman"/>
        <family val="1"/>
      </rPr>
      <t xml:space="preserve"> untuk Jawaban Tidak</t>
    </r>
  </si>
  <si>
    <r>
      <t xml:space="preserve">- Nilai: </t>
    </r>
    <r>
      <rPr>
        <b/>
        <sz val="20"/>
        <color rgb="FF000000"/>
        <rFont val="Times New Roman"/>
        <family val="1"/>
      </rPr>
      <t>1</t>
    </r>
    <r>
      <rPr>
        <sz val="20"/>
        <color rgb="FF000000"/>
        <rFont val="Times New Roman"/>
        <family val="1"/>
      </rPr>
      <t xml:space="preserve"> untuk Jawaban TB
- Nilai: </t>
    </r>
    <r>
      <rPr>
        <b/>
        <sz val="20"/>
        <color rgb="FF000000"/>
        <rFont val="Times New Roman"/>
        <family val="1"/>
      </rPr>
      <t xml:space="preserve">2 </t>
    </r>
    <r>
      <rPr>
        <sz val="20"/>
        <color rgb="FF000000"/>
        <rFont val="Times New Roman"/>
        <family val="1"/>
      </rPr>
      <t xml:space="preserve">untuk Jawaban KB
- Nilai: </t>
    </r>
    <r>
      <rPr>
        <b/>
        <sz val="20"/>
        <color rgb="FF000000"/>
        <rFont val="Times New Roman"/>
        <family val="1"/>
      </rPr>
      <t>3</t>
    </r>
    <r>
      <rPr>
        <sz val="20"/>
        <color rgb="FF000000"/>
        <rFont val="Times New Roman"/>
        <family val="1"/>
      </rPr>
      <t xml:space="preserve"> untuk Jawaban CB
- Nilai: </t>
    </r>
    <r>
      <rPr>
        <b/>
        <sz val="20"/>
        <color rgb="FF000000"/>
        <rFont val="Times New Roman"/>
        <family val="1"/>
      </rPr>
      <t xml:space="preserve">4 </t>
    </r>
    <r>
      <rPr>
        <sz val="20"/>
        <color rgb="FF000000"/>
        <rFont val="Times New Roman"/>
        <family val="1"/>
      </rPr>
      <t xml:space="preserve">untuk Jawaban B
- Nilai: </t>
    </r>
    <r>
      <rPr>
        <b/>
        <sz val="20"/>
        <color rgb="FF000000"/>
        <rFont val="Times New Roman"/>
        <family val="1"/>
      </rPr>
      <t>5</t>
    </r>
    <r>
      <rPr>
        <sz val="20"/>
        <color rgb="FF000000"/>
        <rFont val="Times New Roman"/>
        <family val="1"/>
      </rPr>
      <t xml:space="preserve"> untuk Jawaban SB</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</si>
</sst>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Times New Roman"/>
      <charset val="204"/>
    </font>
    <font>
      <b/>
      <sz val="11"/>
      <name val="Bookman Old Style"/>
      <family val="1"/>
    </font>
    <font>
      <sz val="11"/>
      <name val="Bookman Old Style"/>
      <family val="1"/>
    </font>
    <font>
      <i/>
      <sz val="11"/>
      <name val="Bookman Old Style"/>
      <family val="1"/>
    </font>
    <font>
      <sz val="10"/>
      <color rgb="FF000000"/>
      <name val="Bookman Old Style"/>
      <family val="1"/>
    </font>
    <font>
      <b/>
      <sz val="11"/>
      <color rgb="FF000000"/>
      <name val="Bookman Old Style"/>
      <family val="1"/>
    </font>
    <font>
      <sz val="11"/>
      <color rgb="FF000000"/>
      <name val="Bookman Old Style"/>
      <family val="1"/>
    </font>
    <font>
      <sz val="20"/>
      <color rgb="FF000000"/>
      <name val="Times New Roman"/>
      <family val="1"/>
    </font>
    <font>
      <b/>
      <sz val="20"/>
      <color rgb="FF000000"/>
      <name val="Times New Roman"/>
      <family val="1"/>
    </font>
    <font>
      <sz val="10"/>
      <color rgb="FF000000"/>
      <name val="Times New Roman"/>
      <charset val="204"/>
    </font>
    <font>
      <b/>
      <sz val="10"/>
      <color rgb="FF000000"/>
      <name val="Times New Roman"/>
      <family val="1"/>
    </font>
    <font>
      <b/>
      <i/>
      <sz val="18"/>
      <color rgb="FF000000"/>
      <name val="Times New Roman"/>
      <family val="1"/>
    </font>
  </fonts>
  <fills count="7">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9" fillId="0" borderId="0" applyFont="0" applyFill="0" applyBorder="0" applyAlignment="0" applyProtection="0"/>
  </cellStyleXfs>
  <cellXfs count="36">
    <xf numFmtId="0" fontId="0" fillId="0" borderId="0" xfId="0" applyFill="1" applyBorder="1" applyAlignment="1">
      <alignment horizontal="left" vertical="top"/>
    </xf>
    <xf numFmtId="0" fontId="6" fillId="0" borderId="1" xfId="0" applyFont="1" applyFill="1" applyBorder="1" applyAlignment="1" applyProtection="1">
      <alignment horizontal="center" vertical="center"/>
    </xf>
    <xf numFmtId="0" fontId="2" fillId="0" borderId="1" xfId="0" applyFont="1" applyFill="1" applyBorder="1" applyAlignment="1" applyProtection="1">
      <alignment vertical="center" wrapText="1"/>
    </xf>
    <xf numFmtId="0" fontId="6" fillId="0" borderId="1" xfId="0" applyFont="1" applyFill="1" applyBorder="1" applyAlignment="1" applyProtection="1">
      <alignment vertical="center" wrapText="1"/>
    </xf>
    <xf numFmtId="0" fontId="6" fillId="0" borderId="1" xfId="0" applyFont="1" applyFill="1" applyBorder="1" applyAlignment="1" applyProtection="1">
      <alignment horizontal="left" vertical="center" wrapText="1"/>
    </xf>
    <xf numFmtId="0" fontId="0" fillId="0" borderId="0" xfId="0" applyFill="1" applyBorder="1" applyAlignment="1" applyProtection="1">
      <alignment horizontal="center" vertical="center"/>
    </xf>
    <xf numFmtId="0" fontId="0" fillId="0" borderId="0" xfId="0" applyFill="1" applyBorder="1" applyAlignment="1" applyProtection="1">
      <alignment horizontal="left" vertical="center"/>
    </xf>
    <xf numFmtId="0" fontId="4" fillId="0" borderId="0" xfId="0" applyFont="1" applyFill="1" applyBorder="1" applyAlignment="1" applyProtection="1">
      <alignment horizontal="center" vertical="center"/>
    </xf>
    <xf numFmtId="0" fontId="7" fillId="0" borderId="0" xfId="0" applyFont="1" applyFill="1" applyBorder="1" applyAlignment="1">
      <alignment horizontal="left" vertical="top"/>
    </xf>
    <xf numFmtId="0" fontId="7" fillId="0" borderId="0" xfId="0" applyFont="1" applyFill="1" applyBorder="1" applyAlignment="1">
      <alignment horizontal="center" vertical="top"/>
    </xf>
    <xf numFmtId="0" fontId="7" fillId="0" borderId="0" xfId="0" applyFont="1" applyFill="1" applyBorder="1" applyAlignment="1">
      <alignment horizontal="right" vertical="top"/>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7"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0" fillId="0" borderId="0" xfId="0" applyFill="1" applyBorder="1" applyAlignment="1">
      <alignment horizontal="center" vertical="center"/>
    </xf>
    <xf numFmtId="0" fontId="2" fillId="0" borderId="1" xfId="0" applyFont="1" applyFill="1" applyBorder="1" applyAlignment="1" applyProtection="1">
      <alignment horizontal="center" vertical="center" wrapText="1"/>
      <protection locked="0"/>
    </xf>
    <xf numFmtId="0" fontId="0" fillId="0" borderId="0" xfId="0" applyFill="1" applyBorder="1" applyAlignment="1" applyProtection="1">
      <alignment horizontal="center" vertical="center"/>
      <protection locked="0"/>
    </xf>
    <xf numFmtId="0" fontId="0" fillId="0" borderId="1" xfId="0" applyFill="1" applyBorder="1" applyAlignment="1">
      <alignment horizontal="center" vertical="center"/>
    </xf>
    <xf numFmtId="0" fontId="1" fillId="3" borderId="1" xfId="0" applyFont="1" applyFill="1" applyBorder="1" applyAlignment="1" applyProtection="1">
      <alignment horizontal="center" vertical="center" wrapText="1"/>
    </xf>
    <xf numFmtId="0" fontId="5" fillId="3" borderId="1" xfId="0" applyFont="1" applyFill="1" applyBorder="1" applyAlignment="1" applyProtection="1">
      <alignment horizontal="center" vertical="center" wrapText="1"/>
    </xf>
    <xf numFmtId="0" fontId="5" fillId="3"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xf>
    <xf numFmtId="0" fontId="10" fillId="5" borderId="1" xfId="0" applyFont="1" applyFill="1" applyBorder="1" applyAlignment="1">
      <alignment horizontal="center" vertical="center"/>
    </xf>
    <xf numFmtId="0" fontId="5" fillId="6" borderId="1" xfId="0" applyFont="1" applyFill="1" applyBorder="1" applyAlignment="1" applyProtection="1">
      <alignment horizontal="center" vertical="center"/>
    </xf>
    <xf numFmtId="10" fontId="0" fillId="0" borderId="0" xfId="1" applyNumberFormat="1" applyFont="1" applyFill="1" applyBorder="1" applyAlignment="1">
      <alignment horizontal="left" vertical="top"/>
    </xf>
    <xf numFmtId="0" fontId="5" fillId="6" borderId="2" xfId="0" applyFont="1" applyFill="1" applyBorder="1" applyAlignment="1" applyProtection="1">
      <alignment horizontal="left" vertical="center"/>
    </xf>
    <xf numFmtId="0" fontId="5" fillId="6" borderId="3" xfId="0" applyFont="1" applyFill="1" applyBorder="1" applyAlignment="1" applyProtection="1">
      <alignment horizontal="left" vertical="center"/>
    </xf>
    <xf numFmtId="0" fontId="5" fillId="6" borderId="4" xfId="0" applyFont="1" applyFill="1" applyBorder="1" applyAlignment="1" applyProtection="1">
      <alignment horizontal="left" vertical="center"/>
    </xf>
    <xf numFmtId="0" fontId="8" fillId="0" borderId="0" xfId="0" applyFont="1" applyFill="1" applyBorder="1" applyAlignment="1">
      <alignment horizontal="center" vertical="top"/>
    </xf>
    <xf numFmtId="0" fontId="7" fillId="0" borderId="1" xfId="0" quotePrefix="1" applyFont="1" applyFill="1" applyBorder="1" applyAlignment="1">
      <alignment horizontal="left" vertical="center" wrapText="1"/>
    </xf>
    <xf numFmtId="0" fontId="7" fillId="0" borderId="1" xfId="0" applyFont="1" applyFill="1" applyBorder="1" applyAlignment="1">
      <alignment horizontal="left" vertical="center" wrapText="1"/>
    </xf>
    <xf numFmtId="0" fontId="7" fillId="4" borderId="2" xfId="0" applyFont="1" applyFill="1" applyBorder="1" applyAlignment="1">
      <alignment horizontal="center" vertical="top"/>
    </xf>
    <xf numFmtId="0" fontId="7" fillId="4" borderId="3" xfId="0" applyFont="1" applyFill="1" applyBorder="1" applyAlignment="1">
      <alignment horizontal="center" vertical="top"/>
    </xf>
    <xf numFmtId="0" fontId="7" fillId="4" borderId="4" xfId="0" applyFont="1" applyFill="1" applyBorder="1" applyAlignment="1">
      <alignment horizontal="center" vertical="top"/>
    </xf>
    <xf numFmtId="0" fontId="11" fillId="0" borderId="0"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H265"/>
  <sheetViews>
    <sheetView tabSelected="1" workbookViewId="0">
      <pane ySplit="1" topLeftCell="A2" activePane="bottomLeft" state="frozen"/>
      <selection pane="bottomLeft" activeCell="J3" sqref="J3"/>
    </sheetView>
  </sheetViews>
  <sheetFormatPr defaultRowHeight="15" x14ac:dyDescent="0.2"/>
  <cols>
    <col min="1" max="1" width="6" style="5" bestFit="1" customWidth="1"/>
    <col min="2" max="2" width="10.6640625" style="5" hidden="1" customWidth="1"/>
    <col min="3" max="3" width="85.6640625" style="6" customWidth="1"/>
    <col min="4" max="4" width="19.1640625" style="7" hidden="1" customWidth="1"/>
    <col min="5" max="5" width="19.6640625" style="17" customWidth="1"/>
    <col min="6" max="6" width="20.5" style="15" bestFit="1" customWidth="1"/>
    <col min="7" max="7" width="18.6640625" style="15" customWidth="1"/>
  </cols>
  <sheetData>
    <row r="1" spans="1:7" x14ac:dyDescent="0.2">
      <c r="A1" s="24" t="s">
        <v>5</v>
      </c>
      <c r="B1" s="24" t="s">
        <v>6</v>
      </c>
      <c r="C1" s="24" t="s">
        <v>7</v>
      </c>
      <c r="D1" s="24" t="s">
        <v>3</v>
      </c>
      <c r="E1" s="22" t="s">
        <v>214</v>
      </c>
      <c r="F1" s="24" t="s">
        <v>532</v>
      </c>
      <c r="G1" s="24" t="s">
        <v>530</v>
      </c>
    </row>
    <row r="2" spans="1:7" x14ac:dyDescent="0.2">
      <c r="A2" s="1">
        <v>1</v>
      </c>
      <c r="B2" s="1" t="s">
        <v>270</v>
      </c>
      <c r="C2" s="2" t="s">
        <v>215</v>
      </c>
      <c r="D2" s="19">
        <v>2</v>
      </c>
      <c r="E2" s="16">
        <v>1</v>
      </c>
      <c r="F2" s="18" t="str">
        <f>VLOOKUP(E2,'Ref Penilaian'!$B$4:$C$5,2,FALSE)</f>
        <v>Ya</v>
      </c>
      <c r="G2" s="18">
        <f>VLOOKUP(E2,'Ref Penilaian'!$B$4:$D$5,3,FALSE)</f>
        <v>1</v>
      </c>
    </row>
    <row r="3" spans="1:7" ht="60" x14ac:dyDescent="0.2">
      <c r="A3" s="1">
        <v>2</v>
      </c>
      <c r="B3" s="1" t="s">
        <v>271</v>
      </c>
      <c r="C3" s="2" t="s">
        <v>216</v>
      </c>
      <c r="D3" s="19">
        <v>2</v>
      </c>
      <c r="E3" s="16"/>
      <c r="F3" s="18" t="e">
        <f>VLOOKUP(E3,'Ref Penilaian'!$B$4:$C$5,2,FALSE)</f>
        <v>#N/A</v>
      </c>
      <c r="G3" s="18" t="e">
        <f>VLOOKUP(E3,'Ref Penilaian'!$B$4:$D$5,3,FALSE)</f>
        <v>#N/A</v>
      </c>
    </row>
    <row r="4" spans="1:7" ht="30" x14ac:dyDescent="0.2">
      <c r="A4" s="1">
        <v>3</v>
      </c>
      <c r="B4" s="1" t="s">
        <v>272</v>
      </c>
      <c r="C4" s="2" t="s">
        <v>217</v>
      </c>
      <c r="D4" s="19">
        <v>2</v>
      </c>
      <c r="E4" s="16"/>
      <c r="F4" s="18" t="e">
        <f>VLOOKUP(E4,'Ref Penilaian'!$B$4:$C$5,2,FALSE)</f>
        <v>#N/A</v>
      </c>
      <c r="G4" s="18" t="e">
        <f>VLOOKUP(E4,'Ref Penilaian'!$B$4:$D$5,3,FALSE)</f>
        <v>#N/A</v>
      </c>
    </row>
    <row r="5" spans="1:7" ht="30" x14ac:dyDescent="0.2">
      <c r="A5" s="1">
        <v>4</v>
      </c>
      <c r="B5" s="1" t="s">
        <v>273</v>
      </c>
      <c r="C5" s="2" t="s">
        <v>218</v>
      </c>
      <c r="D5" s="19">
        <v>2</v>
      </c>
      <c r="E5" s="16"/>
      <c r="F5" s="18" t="e">
        <f>VLOOKUP(E5,'Ref Penilaian'!$B$4:$C$5,2,FALSE)</f>
        <v>#N/A</v>
      </c>
      <c r="G5" s="18" t="e">
        <f>VLOOKUP(E5,'Ref Penilaian'!$B$4:$D$5,3,FALSE)</f>
        <v>#N/A</v>
      </c>
    </row>
    <row r="6" spans="1:7" ht="30" x14ac:dyDescent="0.2">
      <c r="A6" s="1">
        <v>5</v>
      </c>
      <c r="B6" s="1" t="s">
        <v>274</v>
      </c>
      <c r="C6" s="2" t="s">
        <v>219</v>
      </c>
      <c r="D6" s="19">
        <v>2</v>
      </c>
      <c r="E6" s="16"/>
      <c r="F6" s="18" t="e">
        <f>VLOOKUP(E6,'Ref Penilaian'!$B$4:$C$5,2,FALSE)</f>
        <v>#N/A</v>
      </c>
      <c r="G6" s="18" t="e">
        <f>VLOOKUP(E6,'Ref Penilaian'!$B$4:$D$5,3,FALSE)</f>
        <v>#N/A</v>
      </c>
    </row>
    <row r="7" spans="1:7" ht="75" x14ac:dyDescent="0.2">
      <c r="A7" s="1">
        <v>6</v>
      </c>
      <c r="B7" s="1" t="s">
        <v>275</v>
      </c>
      <c r="C7" s="2" t="s">
        <v>220</v>
      </c>
      <c r="D7" s="19">
        <v>5</v>
      </c>
      <c r="E7" s="16"/>
      <c r="F7" s="18" t="e">
        <f>VLOOKUP(E7,'Ref Penilaian'!$B$7:$D$11,2,FALSE)</f>
        <v>#N/A</v>
      </c>
      <c r="G7" s="18" t="e">
        <f>VLOOKUP(E7,'Ref Penilaian'!$B$7:$D$11,3,FALSE)</f>
        <v>#N/A</v>
      </c>
    </row>
    <row r="8" spans="1:7" ht="23.25" customHeight="1" x14ac:dyDescent="0.2">
      <c r="A8" s="1">
        <v>7</v>
      </c>
      <c r="B8" s="1" t="s">
        <v>276</v>
      </c>
      <c r="C8" s="2" t="s">
        <v>221</v>
      </c>
      <c r="D8" s="19">
        <v>2</v>
      </c>
      <c r="E8" s="16"/>
      <c r="F8" s="18" t="e">
        <f>VLOOKUP(E8,'Ref Penilaian'!$B$4:$C$5,2,FALSE)</f>
        <v>#N/A</v>
      </c>
      <c r="G8" s="18" t="e">
        <f>VLOOKUP(E8,'Ref Penilaian'!$B$4:$D$5,3,FALSE)</f>
        <v>#N/A</v>
      </c>
    </row>
    <row r="9" spans="1:7" ht="45" x14ac:dyDescent="0.2">
      <c r="A9" s="1">
        <v>8</v>
      </c>
      <c r="B9" s="1" t="s">
        <v>277</v>
      </c>
      <c r="C9" s="2" t="s">
        <v>222</v>
      </c>
      <c r="D9" s="19">
        <v>2</v>
      </c>
      <c r="E9" s="16"/>
      <c r="F9" s="18" t="e">
        <f>VLOOKUP(E9,'Ref Penilaian'!$B$4:$C$5,2,FALSE)</f>
        <v>#N/A</v>
      </c>
      <c r="G9" s="18" t="e">
        <f>VLOOKUP(E9,'Ref Penilaian'!$B$4:$D$5,3,FALSE)</f>
        <v>#N/A</v>
      </c>
    </row>
    <row r="10" spans="1:7" ht="75" x14ac:dyDescent="0.2">
      <c r="A10" s="1">
        <v>9</v>
      </c>
      <c r="B10" s="1" t="s">
        <v>278</v>
      </c>
      <c r="C10" s="2" t="s">
        <v>223</v>
      </c>
      <c r="D10" s="19">
        <v>5</v>
      </c>
      <c r="E10" s="16"/>
      <c r="F10" s="18" t="e">
        <f>VLOOKUP(E10,'Ref Penilaian'!$B$7:$D$11,2,FALSE)</f>
        <v>#N/A</v>
      </c>
      <c r="G10" s="18" t="e">
        <f>VLOOKUP(E10,'Ref Penilaian'!$B$7:$D$11,3,FALSE)</f>
        <v>#N/A</v>
      </c>
    </row>
    <row r="11" spans="1:7" ht="60" x14ac:dyDescent="0.2">
      <c r="A11" s="1">
        <v>10</v>
      </c>
      <c r="B11" s="1" t="s">
        <v>279</v>
      </c>
      <c r="C11" s="2" t="s">
        <v>224</v>
      </c>
      <c r="D11" s="19">
        <v>2</v>
      </c>
      <c r="E11" s="16"/>
      <c r="F11" s="18" t="e">
        <f>VLOOKUP(E11,'Ref Penilaian'!$B$4:$C$5,2,FALSE)</f>
        <v>#N/A</v>
      </c>
      <c r="G11" s="18" t="e">
        <f>VLOOKUP(E11,'Ref Penilaian'!$B$4:$D$5,3,FALSE)</f>
        <v>#N/A</v>
      </c>
    </row>
    <row r="12" spans="1:7" ht="60" x14ac:dyDescent="0.2">
      <c r="A12" s="1">
        <v>11</v>
      </c>
      <c r="B12" s="1" t="s">
        <v>280</v>
      </c>
      <c r="C12" s="2" t="s">
        <v>225</v>
      </c>
      <c r="D12" s="19">
        <v>2</v>
      </c>
      <c r="E12" s="16"/>
      <c r="F12" s="18" t="e">
        <f>VLOOKUP(E12,'Ref Penilaian'!$B$4:$C$5,2,FALSE)</f>
        <v>#N/A</v>
      </c>
      <c r="G12" s="18" t="e">
        <f>VLOOKUP(E12,'Ref Penilaian'!$B$4:$D$5,3,FALSE)</f>
        <v>#N/A</v>
      </c>
    </row>
    <row r="13" spans="1:7" ht="45" x14ac:dyDescent="0.2">
      <c r="A13" s="1">
        <v>12</v>
      </c>
      <c r="B13" s="1" t="s">
        <v>281</v>
      </c>
      <c r="C13" s="2" t="s">
        <v>226</v>
      </c>
      <c r="D13" s="19">
        <v>5</v>
      </c>
      <c r="E13" s="16"/>
      <c r="F13" s="18" t="e">
        <f>VLOOKUP(E13,'Ref Penilaian'!$B$7:$D$11,2,FALSE)</f>
        <v>#N/A</v>
      </c>
      <c r="G13" s="18" t="e">
        <f>VLOOKUP(E13,'Ref Penilaian'!$B$7:$D$11,3,FALSE)</f>
        <v>#N/A</v>
      </c>
    </row>
    <row r="14" spans="1:7" ht="75" x14ac:dyDescent="0.2">
      <c r="A14" s="1">
        <v>13</v>
      </c>
      <c r="B14" s="1" t="s">
        <v>282</v>
      </c>
      <c r="C14" s="2" t="s">
        <v>227</v>
      </c>
      <c r="D14" s="19">
        <v>5</v>
      </c>
      <c r="E14" s="16"/>
      <c r="F14" s="18" t="e">
        <f>VLOOKUP(E14,'Ref Penilaian'!$B$7:$D$11,2,FALSE)</f>
        <v>#N/A</v>
      </c>
      <c r="G14" s="18" t="e">
        <f>VLOOKUP(E14,'Ref Penilaian'!$B$7:$D$11,3,FALSE)</f>
        <v>#N/A</v>
      </c>
    </row>
    <row r="15" spans="1:7" ht="45" x14ac:dyDescent="0.2">
      <c r="A15" s="1">
        <v>14</v>
      </c>
      <c r="B15" s="1" t="s">
        <v>283</v>
      </c>
      <c r="C15" s="3" t="s">
        <v>0</v>
      </c>
      <c r="D15" s="20">
        <v>2</v>
      </c>
      <c r="E15" s="16"/>
      <c r="F15" s="18" t="e">
        <f>VLOOKUP(E15,'Ref Penilaian'!$B$4:$C$5,2,FALSE)</f>
        <v>#N/A</v>
      </c>
      <c r="G15" s="18" t="e">
        <f>VLOOKUP(E15,'Ref Penilaian'!$B$4:$D$5,3,FALSE)</f>
        <v>#N/A</v>
      </c>
    </row>
    <row r="16" spans="1:7" ht="30" x14ac:dyDescent="0.2">
      <c r="A16" s="1">
        <v>15</v>
      </c>
      <c r="B16" s="1" t="s">
        <v>284</v>
      </c>
      <c r="C16" s="2" t="s">
        <v>228</v>
      </c>
      <c r="D16" s="19">
        <v>5</v>
      </c>
      <c r="E16" s="16"/>
      <c r="F16" s="18" t="e">
        <f>VLOOKUP(E16,'Ref Penilaian'!$B$7:$D$11,2,FALSE)</f>
        <v>#N/A</v>
      </c>
      <c r="G16" s="18" t="e">
        <f>VLOOKUP(E16,'Ref Penilaian'!$B$7:$D$11,3,FALSE)</f>
        <v>#N/A</v>
      </c>
    </row>
    <row r="17" spans="1:7" ht="75" x14ac:dyDescent="0.2">
      <c r="A17" s="1">
        <v>16</v>
      </c>
      <c r="B17" s="1" t="s">
        <v>285</v>
      </c>
      <c r="C17" s="2" t="s">
        <v>229</v>
      </c>
      <c r="D17" s="19">
        <v>5</v>
      </c>
      <c r="E17" s="16"/>
      <c r="F17" s="18" t="e">
        <f>VLOOKUP(E17,'Ref Penilaian'!$B$7:$D$11,2,FALSE)</f>
        <v>#N/A</v>
      </c>
      <c r="G17" s="18" t="e">
        <f>VLOOKUP(E17,'Ref Penilaian'!$B$7:$D$11,3,FALSE)</f>
        <v>#N/A</v>
      </c>
    </row>
    <row r="18" spans="1:7" ht="30" x14ac:dyDescent="0.2">
      <c r="A18" s="1">
        <v>17</v>
      </c>
      <c r="B18" s="1" t="s">
        <v>286</v>
      </c>
      <c r="C18" s="2" t="s">
        <v>230</v>
      </c>
      <c r="D18" s="19">
        <v>5</v>
      </c>
      <c r="E18" s="16"/>
      <c r="F18" s="18" t="e">
        <f>VLOOKUP(E18,'Ref Penilaian'!$B$7:$D$11,2,FALSE)</f>
        <v>#N/A</v>
      </c>
      <c r="G18" s="18" t="e">
        <f>VLOOKUP(E18,'Ref Penilaian'!$B$7:$D$11,3,FALSE)</f>
        <v>#N/A</v>
      </c>
    </row>
    <row r="19" spans="1:7" ht="30" x14ac:dyDescent="0.2">
      <c r="A19" s="1">
        <v>18</v>
      </c>
      <c r="B19" s="1" t="s">
        <v>287</v>
      </c>
      <c r="C19" s="2" t="s">
        <v>231</v>
      </c>
      <c r="D19" s="19">
        <v>5</v>
      </c>
      <c r="E19" s="16"/>
      <c r="F19" s="18" t="e">
        <f>VLOOKUP(E19,'Ref Penilaian'!$B$7:$D$11,2,FALSE)</f>
        <v>#N/A</v>
      </c>
      <c r="G19" s="18" t="e">
        <f>VLOOKUP(E19,'Ref Penilaian'!$B$7:$D$11,3,FALSE)</f>
        <v>#N/A</v>
      </c>
    </row>
    <row r="20" spans="1:7" ht="30" x14ac:dyDescent="0.2">
      <c r="A20" s="1">
        <v>19</v>
      </c>
      <c r="B20" s="1" t="s">
        <v>288</v>
      </c>
      <c r="C20" s="2" t="s">
        <v>232</v>
      </c>
      <c r="D20" s="19">
        <v>2</v>
      </c>
      <c r="E20" s="16"/>
      <c r="F20" s="18" t="e">
        <f>VLOOKUP(E20,'Ref Penilaian'!$B$4:$C$5,2,FALSE)</f>
        <v>#N/A</v>
      </c>
      <c r="G20" s="18" t="e">
        <f>VLOOKUP(E20,'Ref Penilaian'!$B$4:$D$5,3,FALSE)</f>
        <v>#N/A</v>
      </c>
    </row>
    <row r="21" spans="1:7" ht="60" x14ac:dyDescent="0.2">
      <c r="A21" s="1">
        <v>20</v>
      </c>
      <c r="B21" s="1" t="s">
        <v>289</v>
      </c>
      <c r="C21" s="2" t="s">
        <v>233</v>
      </c>
      <c r="D21" s="19">
        <v>2</v>
      </c>
      <c r="E21" s="16"/>
      <c r="F21" s="18" t="e">
        <f>VLOOKUP(E21,'Ref Penilaian'!$B$4:$C$5,2,FALSE)</f>
        <v>#N/A</v>
      </c>
      <c r="G21" s="18" t="e">
        <f>VLOOKUP(E21,'Ref Penilaian'!$B$4:$D$5,3,FALSE)</f>
        <v>#N/A</v>
      </c>
    </row>
    <row r="22" spans="1:7" ht="60" x14ac:dyDescent="0.2">
      <c r="A22" s="1">
        <v>21</v>
      </c>
      <c r="B22" s="1" t="s">
        <v>290</v>
      </c>
      <c r="C22" s="2" t="s">
        <v>234</v>
      </c>
      <c r="D22" s="19">
        <v>2</v>
      </c>
      <c r="E22" s="16"/>
      <c r="F22" s="18" t="e">
        <f>VLOOKUP(E22,'Ref Penilaian'!$B$4:$C$5,2,FALSE)</f>
        <v>#N/A</v>
      </c>
      <c r="G22" s="18" t="e">
        <f>VLOOKUP(E22,'Ref Penilaian'!$B$4:$D$5,3,FALSE)</f>
        <v>#N/A</v>
      </c>
    </row>
    <row r="23" spans="1:7" ht="45" x14ac:dyDescent="0.2">
      <c r="A23" s="1">
        <v>22</v>
      </c>
      <c r="B23" s="1" t="s">
        <v>291</v>
      </c>
      <c r="C23" s="2" t="s">
        <v>235</v>
      </c>
      <c r="D23" s="19">
        <v>5</v>
      </c>
      <c r="E23" s="16"/>
      <c r="F23" s="18" t="e">
        <f>VLOOKUP(E23,'Ref Penilaian'!$B$7:$D$11,2,FALSE)</f>
        <v>#N/A</v>
      </c>
      <c r="G23" s="18" t="e">
        <f>VLOOKUP(E23,'Ref Penilaian'!$B$7:$D$11,3,FALSE)</f>
        <v>#N/A</v>
      </c>
    </row>
    <row r="24" spans="1:7" ht="30" x14ac:dyDescent="0.2">
      <c r="A24" s="1">
        <v>23</v>
      </c>
      <c r="B24" s="1" t="s">
        <v>292</v>
      </c>
      <c r="C24" s="2" t="s">
        <v>236</v>
      </c>
      <c r="D24" s="19">
        <v>5</v>
      </c>
      <c r="E24" s="16"/>
      <c r="F24" s="18" t="e">
        <f>VLOOKUP(E24,'Ref Penilaian'!$B$7:$D$11,2,FALSE)</f>
        <v>#N/A</v>
      </c>
      <c r="G24" s="18" t="e">
        <f>VLOOKUP(E24,'Ref Penilaian'!$B$7:$D$11,3,FALSE)</f>
        <v>#N/A</v>
      </c>
    </row>
    <row r="25" spans="1:7" ht="45" x14ac:dyDescent="0.2">
      <c r="A25" s="1">
        <v>24</v>
      </c>
      <c r="B25" s="1" t="s">
        <v>293</v>
      </c>
      <c r="C25" s="2" t="s">
        <v>237</v>
      </c>
      <c r="D25" s="19">
        <v>5</v>
      </c>
      <c r="E25" s="16"/>
      <c r="F25" s="18" t="e">
        <f>VLOOKUP(E25,'Ref Penilaian'!$B$7:$D$11,2,FALSE)</f>
        <v>#N/A</v>
      </c>
      <c r="G25" s="18" t="e">
        <f>VLOOKUP(E25,'Ref Penilaian'!$B$7:$D$11,3,FALSE)</f>
        <v>#N/A</v>
      </c>
    </row>
    <row r="26" spans="1:7" ht="45" x14ac:dyDescent="0.2">
      <c r="A26" s="1">
        <v>25</v>
      </c>
      <c r="B26" s="1" t="s">
        <v>294</v>
      </c>
      <c r="C26" s="2" t="s">
        <v>238</v>
      </c>
      <c r="D26" s="19">
        <v>2</v>
      </c>
      <c r="E26" s="16"/>
      <c r="F26" s="18" t="e">
        <f>VLOOKUP(E26,'Ref Penilaian'!$B$4:$C$5,2,FALSE)</f>
        <v>#N/A</v>
      </c>
      <c r="G26" s="18" t="e">
        <f>VLOOKUP(E26,'Ref Penilaian'!$B$4:$D$5,3,FALSE)</f>
        <v>#N/A</v>
      </c>
    </row>
    <row r="27" spans="1:7" ht="60" x14ac:dyDescent="0.2">
      <c r="A27" s="1">
        <v>26</v>
      </c>
      <c r="B27" s="1" t="s">
        <v>295</v>
      </c>
      <c r="C27" s="2" t="s">
        <v>239</v>
      </c>
      <c r="D27" s="19">
        <v>2</v>
      </c>
      <c r="E27" s="16"/>
      <c r="F27" s="18" t="e">
        <f>VLOOKUP(E27,'Ref Penilaian'!$B$4:$C$5,2,FALSE)</f>
        <v>#N/A</v>
      </c>
      <c r="G27" s="18" t="e">
        <f>VLOOKUP(E27,'Ref Penilaian'!$B$4:$D$5,3,FALSE)</f>
        <v>#N/A</v>
      </c>
    </row>
    <row r="28" spans="1:7" ht="165" x14ac:dyDescent="0.2">
      <c r="A28" s="1">
        <v>27</v>
      </c>
      <c r="B28" s="1" t="s">
        <v>296</v>
      </c>
      <c r="C28" s="2" t="s">
        <v>245</v>
      </c>
      <c r="D28" s="19">
        <v>5</v>
      </c>
      <c r="E28" s="16"/>
      <c r="F28" s="18" t="e">
        <f>VLOOKUP(E28,'Ref Penilaian'!$B$7:$D$11,2,FALSE)</f>
        <v>#N/A</v>
      </c>
      <c r="G28" s="18" t="e">
        <f>VLOOKUP(E28,'Ref Penilaian'!$B$7:$D$11,3,FALSE)</f>
        <v>#N/A</v>
      </c>
    </row>
    <row r="29" spans="1:7" ht="30" x14ac:dyDescent="0.2">
      <c r="A29" s="1">
        <v>28</v>
      </c>
      <c r="B29" s="1" t="s">
        <v>297</v>
      </c>
      <c r="C29" s="2" t="s">
        <v>240</v>
      </c>
      <c r="D29" s="19">
        <v>5</v>
      </c>
      <c r="E29" s="16"/>
      <c r="F29" s="18" t="e">
        <f>VLOOKUP(E29,'Ref Penilaian'!$B$7:$D$11,2,FALSE)</f>
        <v>#N/A</v>
      </c>
      <c r="G29" s="18" t="e">
        <f>VLOOKUP(E29,'Ref Penilaian'!$B$7:$D$11,3,FALSE)</f>
        <v>#N/A</v>
      </c>
    </row>
    <row r="30" spans="1:7" ht="30" x14ac:dyDescent="0.2">
      <c r="A30" s="1">
        <v>29</v>
      </c>
      <c r="B30" s="1" t="s">
        <v>298</v>
      </c>
      <c r="C30" s="2" t="s">
        <v>241</v>
      </c>
      <c r="D30" s="19">
        <v>2</v>
      </c>
      <c r="E30" s="16"/>
      <c r="F30" s="18" t="e">
        <f>VLOOKUP(E30,'Ref Penilaian'!$B$4:$C$5,2,FALSE)</f>
        <v>#N/A</v>
      </c>
      <c r="G30" s="18" t="e">
        <f>VLOOKUP(E30,'Ref Penilaian'!$B$4:$D$5,3,FALSE)</f>
        <v>#N/A</v>
      </c>
    </row>
    <row r="31" spans="1:7" ht="60" x14ac:dyDescent="0.2">
      <c r="A31" s="1">
        <v>30</v>
      </c>
      <c r="B31" s="1" t="s">
        <v>299</v>
      </c>
      <c r="C31" s="3" t="s">
        <v>1</v>
      </c>
      <c r="D31" s="20">
        <v>5</v>
      </c>
      <c r="E31" s="16"/>
      <c r="F31" s="18" t="e">
        <f>VLOOKUP(E31,'Ref Penilaian'!$B$7:$D$11,2,FALSE)</f>
        <v>#N/A</v>
      </c>
      <c r="G31" s="18" t="e">
        <f>VLOOKUP(E31,'Ref Penilaian'!$B$7:$D$11,3,FALSE)</f>
        <v>#N/A</v>
      </c>
    </row>
    <row r="32" spans="1:7" x14ac:dyDescent="0.2">
      <c r="A32" s="1">
        <v>31</v>
      </c>
      <c r="B32" s="1" t="s">
        <v>300</v>
      </c>
      <c r="C32" s="2" t="s">
        <v>242</v>
      </c>
      <c r="D32" s="19">
        <v>5</v>
      </c>
      <c r="E32" s="16"/>
      <c r="F32" s="18" t="e">
        <f>VLOOKUP(E32,'Ref Penilaian'!$B$7:$D$11,2,FALSE)</f>
        <v>#N/A</v>
      </c>
      <c r="G32" s="18" t="e">
        <f>VLOOKUP(E32,'Ref Penilaian'!$B$7:$D$11,3,FALSE)</f>
        <v>#N/A</v>
      </c>
    </row>
    <row r="33" spans="1:8" ht="90" x14ac:dyDescent="0.2">
      <c r="A33" s="1">
        <v>32</v>
      </c>
      <c r="B33" s="1" t="s">
        <v>301</v>
      </c>
      <c r="C33" s="3" t="s">
        <v>2</v>
      </c>
      <c r="D33" s="20">
        <v>5</v>
      </c>
      <c r="E33" s="16"/>
      <c r="F33" s="18" t="e">
        <f>VLOOKUP(E33,'Ref Penilaian'!$B$7:$D$11,2,FALSE)</f>
        <v>#N/A</v>
      </c>
      <c r="G33" s="18" t="e">
        <f>VLOOKUP(E33,'Ref Penilaian'!$B$7:$D$11,3,FALSE)</f>
        <v>#N/A</v>
      </c>
    </row>
    <row r="34" spans="1:8" ht="30" x14ac:dyDescent="0.2">
      <c r="A34" s="1">
        <v>33</v>
      </c>
      <c r="B34" s="1" t="s">
        <v>302</v>
      </c>
      <c r="C34" s="2" t="s">
        <v>243</v>
      </c>
      <c r="D34" s="19">
        <v>2</v>
      </c>
      <c r="E34" s="16"/>
      <c r="F34" s="18" t="e">
        <f>VLOOKUP(E34,'Ref Penilaian'!$B$4:$C$5,2,FALSE)</f>
        <v>#N/A</v>
      </c>
      <c r="G34" s="18" t="e">
        <f>VLOOKUP(E34,'Ref Penilaian'!$B$4:$D$5,3,FALSE)</f>
        <v>#N/A</v>
      </c>
    </row>
    <row r="35" spans="1:8" ht="180" x14ac:dyDescent="0.2">
      <c r="A35" s="1">
        <v>34</v>
      </c>
      <c r="B35" s="1" t="s">
        <v>303</v>
      </c>
      <c r="C35" s="2" t="s">
        <v>246</v>
      </c>
      <c r="D35" s="19">
        <v>5</v>
      </c>
      <c r="E35" s="16"/>
      <c r="F35" s="18" t="e">
        <f>VLOOKUP(E35,'Ref Penilaian'!$B$7:$D$11,2,FALSE)</f>
        <v>#N/A</v>
      </c>
      <c r="G35" s="18" t="e">
        <f>VLOOKUP(E35,'Ref Penilaian'!$B$7:$D$11,3,FALSE)</f>
        <v>#N/A</v>
      </c>
    </row>
    <row r="36" spans="1:8" ht="75" x14ac:dyDescent="0.2">
      <c r="A36" s="1">
        <v>35</v>
      </c>
      <c r="B36" s="1" t="s">
        <v>304</v>
      </c>
      <c r="C36" s="2" t="s">
        <v>244</v>
      </c>
      <c r="D36" s="19">
        <v>5</v>
      </c>
      <c r="E36" s="16"/>
      <c r="F36" s="18" t="e">
        <f>VLOOKUP(E36,'Ref Penilaian'!$B$7:$D$11,2,FALSE)</f>
        <v>#N/A</v>
      </c>
      <c r="G36" s="18" t="e">
        <f>VLOOKUP(E36,'Ref Penilaian'!$B$7:$D$11,3,FALSE)</f>
        <v>#N/A</v>
      </c>
    </row>
    <row r="37" spans="1:8" x14ac:dyDescent="0.2">
      <c r="A37" s="26" t="s">
        <v>9</v>
      </c>
      <c r="B37" s="27"/>
      <c r="C37" s="27"/>
      <c r="D37" s="27"/>
      <c r="E37" s="27"/>
      <c r="F37" s="28"/>
      <c r="G37" s="23" t="e">
        <f>SUM(G2:G36)</f>
        <v>#N/A</v>
      </c>
      <c r="H37" s="25"/>
    </row>
    <row r="38" spans="1:8" ht="75" customHeight="1" x14ac:dyDescent="0.2">
      <c r="A38" s="1">
        <v>36</v>
      </c>
      <c r="B38" s="1" t="s">
        <v>305</v>
      </c>
      <c r="C38" s="2" t="s">
        <v>15</v>
      </c>
      <c r="D38" s="21">
        <v>2</v>
      </c>
      <c r="E38" s="16"/>
      <c r="F38" s="18" t="e">
        <f>VLOOKUP(E38,'Ref Penilaian'!$B$4:$C$5,2,FALSE)</f>
        <v>#N/A</v>
      </c>
      <c r="G38" s="18" t="e">
        <f>VLOOKUP(E38,'Ref Penilaian'!$B$4:$D$5,3,FALSE)</f>
        <v>#N/A</v>
      </c>
    </row>
    <row r="39" spans="1:8" ht="45" customHeight="1" x14ac:dyDescent="0.2">
      <c r="A39" s="1">
        <v>37</v>
      </c>
      <c r="B39" s="1" t="s">
        <v>306</v>
      </c>
      <c r="C39" s="2" t="s">
        <v>16</v>
      </c>
      <c r="D39" s="21">
        <v>2</v>
      </c>
      <c r="E39" s="16"/>
      <c r="F39" s="18" t="e">
        <f>VLOOKUP(E39,'Ref Penilaian'!$B$4:$C$5,2,FALSE)</f>
        <v>#N/A</v>
      </c>
      <c r="G39" s="18" t="e">
        <f>VLOOKUP(E39,'Ref Penilaian'!$B$4:$D$5,3,FALSE)</f>
        <v>#N/A</v>
      </c>
    </row>
    <row r="40" spans="1:8" ht="30" customHeight="1" x14ac:dyDescent="0.2">
      <c r="A40" s="1">
        <v>38</v>
      </c>
      <c r="B40" s="1" t="s">
        <v>307</v>
      </c>
      <c r="C40" s="2" t="s">
        <v>17</v>
      </c>
      <c r="D40" s="21">
        <v>2</v>
      </c>
      <c r="E40" s="16"/>
      <c r="F40" s="18" t="e">
        <f>VLOOKUP(E40,'Ref Penilaian'!$B$4:$C$5,2,FALSE)</f>
        <v>#N/A</v>
      </c>
      <c r="G40" s="18" t="e">
        <f>VLOOKUP(E40,'Ref Penilaian'!$B$4:$D$5,3,FALSE)</f>
        <v>#N/A</v>
      </c>
    </row>
    <row r="41" spans="1:8" ht="105" customHeight="1" x14ac:dyDescent="0.2">
      <c r="A41" s="1">
        <v>39</v>
      </c>
      <c r="B41" s="1" t="s">
        <v>308</v>
      </c>
      <c r="C41" s="2" t="s">
        <v>18</v>
      </c>
      <c r="D41" s="21">
        <v>5</v>
      </c>
      <c r="E41" s="16"/>
      <c r="F41" s="18" t="e">
        <f>VLOOKUP(E41,'Ref Penilaian'!$B$7:$D$11,2,FALSE)</f>
        <v>#N/A</v>
      </c>
      <c r="G41" s="18" t="e">
        <f>VLOOKUP(E41,'Ref Penilaian'!$B$7:$D$11,3,FALSE)</f>
        <v>#N/A</v>
      </c>
    </row>
    <row r="42" spans="1:8" ht="30" customHeight="1" x14ac:dyDescent="0.2">
      <c r="A42" s="1">
        <v>40</v>
      </c>
      <c r="B42" s="1" t="s">
        <v>309</v>
      </c>
      <c r="C42" s="2" t="s">
        <v>19</v>
      </c>
      <c r="D42" s="21">
        <v>2</v>
      </c>
      <c r="E42" s="16"/>
      <c r="F42" s="18" t="e">
        <f>VLOOKUP(E42,'Ref Penilaian'!$B$4:$C$5,2,FALSE)</f>
        <v>#N/A</v>
      </c>
      <c r="G42" s="18" t="e">
        <f>VLOOKUP(E42,'Ref Penilaian'!$B$4:$D$5,3,FALSE)</f>
        <v>#N/A</v>
      </c>
    </row>
    <row r="43" spans="1:8" ht="90" customHeight="1" x14ac:dyDescent="0.2">
      <c r="A43" s="1">
        <v>41</v>
      </c>
      <c r="B43" s="1" t="s">
        <v>310</v>
      </c>
      <c r="C43" s="2" t="s">
        <v>10</v>
      </c>
      <c r="D43" s="21">
        <v>2</v>
      </c>
      <c r="E43" s="16"/>
      <c r="F43" s="18" t="e">
        <f>VLOOKUP(E43,'Ref Penilaian'!$B$4:$C$5,2,FALSE)</f>
        <v>#N/A</v>
      </c>
      <c r="G43" s="18" t="e">
        <f>VLOOKUP(E43,'Ref Penilaian'!$B$4:$D$5,3,FALSE)</f>
        <v>#N/A</v>
      </c>
    </row>
    <row r="44" spans="1:8" ht="15" customHeight="1" x14ac:dyDescent="0.2">
      <c r="A44" s="1">
        <v>42</v>
      </c>
      <c r="B44" s="1" t="s">
        <v>311</v>
      </c>
      <c r="C44" s="2" t="s">
        <v>11</v>
      </c>
      <c r="D44" s="21">
        <v>2</v>
      </c>
      <c r="E44" s="16"/>
      <c r="F44" s="18" t="e">
        <f>VLOOKUP(E44,'Ref Penilaian'!$B$4:$C$5,2,FALSE)</f>
        <v>#N/A</v>
      </c>
      <c r="G44" s="18" t="e">
        <f>VLOOKUP(E44,'Ref Penilaian'!$B$4:$D$5,3,FALSE)</f>
        <v>#N/A</v>
      </c>
    </row>
    <row r="45" spans="1:8" ht="105" customHeight="1" x14ac:dyDescent="0.2">
      <c r="A45" s="1">
        <v>43</v>
      </c>
      <c r="B45" s="1" t="s">
        <v>312</v>
      </c>
      <c r="C45" s="2" t="s">
        <v>12</v>
      </c>
      <c r="D45" s="21">
        <v>2</v>
      </c>
      <c r="E45" s="16"/>
      <c r="F45" s="18" t="e">
        <f>VLOOKUP(E45,'Ref Penilaian'!$B$4:$C$5,2,FALSE)</f>
        <v>#N/A</v>
      </c>
      <c r="G45" s="18" t="e">
        <f>VLOOKUP(E45,'Ref Penilaian'!$B$4:$D$5,3,FALSE)</f>
        <v>#N/A</v>
      </c>
    </row>
    <row r="46" spans="1:8" ht="90" customHeight="1" x14ac:dyDescent="0.2">
      <c r="A46" s="1">
        <v>44</v>
      </c>
      <c r="B46" s="1" t="s">
        <v>313</v>
      </c>
      <c r="C46" s="2" t="s">
        <v>13</v>
      </c>
      <c r="D46" s="21">
        <v>2</v>
      </c>
      <c r="E46" s="16"/>
      <c r="F46" s="18" t="e">
        <f>VLOOKUP(E46,'Ref Penilaian'!$B$4:$C$5,2,FALSE)</f>
        <v>#N/A</v>
      </c>
      <c r="G46" s="18" t="e">
        <f>VLOOKUP(E46,'Ref Penilaian'!$B$4:$D$5,3,FALSE)</f>
        <v>#N/A</v>
      </c>
    </row>
    <row r="47" spans="1:8" ht="60" customHeight="1" x14ac:dyDescent="0.2">
      <c r="A47" s="1">
        <v>45</v>
      </c>
      <c r="B47" s="1" t="s">
        <v>314</v>
      </c>
      <c r="C47" s="2" t="s">
        <v>14</v>
      </c>
      <c r="D47" s="21">
        <v>2</v>
      </c>
      <c r="E47" s="16"/>
      <c r="F47" s="18" t="e">
        <f>VLOOKUP(E47,'Ref Penilaian'!$B$4:$C$5,2,FALSE)</f>
        <v>#N/A</v>
      </c>
      <c r="G47" s="18" t="e">
        <f>VLOOKUP(E47,'Ref Penilaian'!$B$4:$D$5,3,FALSE)</f>
        <v>#N/A</v>
      </c>
    </row>
    <row r="48" spans="1:8" ht="45" customHeight="1" x14ac:dyDescent="0.2">
      <c r="A48" s="1">
        <v>46</v>
      </c>
      <c r="B48" s="1" t="s">
        <v>315</v>
      </c>
      <c r="C48" s="2" t="s">
        <v>20</v>
      </c>
      <c r="D48" s="21">
        <v>5</v>
      </c>
      <c r="E48" s="16"/>
      <c r="F48" s="18" t="e">
        <f>VLOOKUP(E48,'Ref Penilaian'!$B$7:$D$11,2,FALSE)</f>
        <v>#N/A</v>
      </c>
      <c r="G48" s="18" t="e">
        <f>VLOOKUP(E48,'Ref Penilaian'!$B$7:$D$11,3,FALSE)</f>
        <v>#N/A</v>
      </c>
    </row>
    <row r="49" spans="1:7" ht="45" customHeight="1" x14ac:dyDescent="0.2">
      <c r="A49" s="1">
        <v>47</v>
      </c>
      <c r="B49" s="1" t="s">
        <v>316</v>
      </c>
      <c r="C49" s="2" t="s">
        <v>21</v>
      </c>
      <c r="D49" s="21">
        <v>5</v>
      </c>
      <c r="E49" s="16"/>
      <c r="F49" s="18" t="e">
        <f>VLOOKUP(E49,'Ref Penilaian'!$B$7:$D$11,2,FALSE)</f>
        <v>#N/A</v>
      </c>
      <c r="G49" s="18" t="e">
        <f>VLOOKUP(E49,'Ref Penilaian'!$B$7:$D$11,3,FALSE)</f>
        <v>#N/A</v>
      </c>
    </row>
    <row r="50" spans="1:7" ht="60" customHeight="1" x14ac:dyDescent="0.2">
      <c r="A50" s="1">
        <v>48</v>
      </c>
      <c r="B50" s="1" t="s">
        <v>317</v>
      </c>
      <c r="C50" s="2" t="s">
        <v>22</v>
      </c>
      <c r="D50" s="21">
        <v>5</v>
      </c>
      <c r="E50" s="16"/>
      <c r="F50" s="18" t="e">
        <f>VLOOKUP(E50,'Ref Penilaian'!$B$7:$D$11,2,FALSE)</f>
        <v>#N/A</v>
      </c>
      <c r="G50" s="18" t="e">
        <f>VLOOKUP(E50,'Ref Penilaian'!$B$7:$D$11,3,FALSE)</f>
        <v>#N/A</v>
      </c>
    </row>
    <row r="51" spans="1:7" ht="30" customHeight="1" x14ac:dyDescent="0.2">
      <c r="A51" s="1">
        <v>49</v>
      </c>
      <c r="B51" s="1" t="s">
        <v>318</v>
      </c>
      <c r="C51" s="2" t="s">
        <v>23</v>
      </c>
      <c r="D51" s="21">
        <v>5</v>
      </c>
      <c r="E51" s="16"/>
      <c r="F51" s="18" t="e">
        <f>VLOOKUP(E51,'Ref Penilaian'!$B$7:$D$11,2,FALSE)</f>
        <v>#N/A</v>
      </c>
      <c r="G51" s="18" t="e">
        <f>VLOOKUP(E51,'Ref Penilaian'!$B$7:$D$11,3,FALSE)</f>
        <v>#N/A</v>
      </c>
    </row>
    <row r="52" spans="1:7" ht="210" customHeight="1" x14ac:dyDescent="0.2">
      <c r="A52" s="1">
        <v>50</v>
      </c>
      <c r="B52" s="1" t="s">
        <v>319</v>
      </c>
      <c r="C52" s="2" t="s">
        <v>24</v>
      </c>
      <c r="D52" s="21">
        <v>5</v>
      </c>
      <c r="E52" s="16"/>
      <c r="F52" s="18" t="e">
        <f>VLOOKUP(E52,'Ref Penilaian'!$B$7:$D$11,2,FALSE)</f>
        <v>#N/A</v>
      </c>
      <c r="G52" s="18" t="e">
        <f>VLOOKUP(E52,'Ref Penilaian'!$B$7:$D$11,3,FALSE)</f>
        <v>#N/A</v>
      </c>
    </row>
    <row r="53" spans="1:7" ht="60" customHeight="1" x14ac:dyDescent="0.2">
      <c r="A53" s="1">
        <v>51</v>
      </c>
      <c r="B53" s="1" t="s">
        <v>320</v>
      </c>
      <c r="C53" s="2" t="s">
        <v>25</v>
      </c>
      <c r="D53" s="21">
        <v>5</v>
      </c>
      <c r="E53" s="16"/>
      <c r="F53" s="18" t="e">
        <f>VLOOKUP(E53,'Ref Penilaian'!$B$7:$D$11,2,FALSE)</f>
        <v>#N/A</v>
      </c>
      <c r="G53" s="18" t="e">
        <f>VLOOKUP(E53,'Ref Penilaian'!$B$7:$D$11,3,FALSE)</f>
        <v>#N/A</v>
      </c>
    </row>
    <row r="54" spans="1:7" ht="60" customHeight="1" x14ac:dyDescent="0.2">
      <c r="A54" s="1">
        <v>52</v>
      </c>
      <c r="B54" s="1" t="s">
        <v>321</v>
      </c>
      <c r="C54" s="2" t="s">
        <v>26</v>
      </c>
      <c r="D54" s="21">
        <v>5</v>
      </c>
      <c r="E54" s="16"/>
      <c r="F54" s="18" t="e">
        <f>VLOOKUP(E54,'Ref Penilaian'!$B$7:$D$11,2,FALSE)</f>
        <v>#N/A</v>
      </c>
      <c r="G54" s="18" t="e">
        <f>VLOOKUP(E54,'Ref Penilaian'!$B$7:$D$11,3,FALSE)</f>
        <v>#N/A</v>
      </c>
    </row>
    <row r="55" spans="1:7" ht="285" customHeight="1" x14ac:dyDescent="0.2">
      <c r="A55" s="1">
        <v>53</v>
      </c>
      <c r="B55" s="1" t="s">
        <v>322</v>
      </c>
      <c r="C55" s="2" t="s">
        <v>247</v>
      </c>
      <c r="D55" s="21">
        <v>5</v>
      </c>
      <c r="E55" s="16"/>
      <c r="F55" s="18" t="e">
        <f>VLOOKUP(E55,'Ref Penilaian'!$B$7:$D$11,2,FALSE)</f>
        <v>#N/A</v>
      </c>
      <c r="G55" s="18" t="e">
        <f>VLOOKUP(E55,'Ref Penilaian'!$B$7:$D$11,3,FALSE)</f>
        <v>#N/A</v>
      </c>
    </row>
    <row r="56" spans="1:7" ht="225" customHeight="1" x14ac:dyDescent="0.2">
      <c r="A56" s="1">
        <v>54</v>
      </c>
      <c r="B56" s="1" t="s">
        <v>323</v>
      </c>
      <c r="C56" s="2" t="s">
        <v>248</v>
      </c>
      <c r="D56" s="21">
        <v>5</v>
      </c>
      <c r="E56" s="16"/>
      <c r="F56" s="18" t="e">
        <f>VLOOKUP(E56,'Ref Penilaian'!$B$7:$D$11,2,FALSE)</f>
        <v>#N/A</v>
      </c>
      <c r="G56" s="18" t="e">
        <f>VLOOKUP(E56,'Ref Penilaian'!$B$7:$D$11,3,FALSE)</f>
        <v>#N/A</v>
      </c>
    </row>
    <row r="57" spans="1:7" ht="30" customHeight="1" x14ac:dyDescent="0.2">
      <c r="A57" s="1">
        <v>55</v>
      </c>
      <c r="B57" s="1" t="s">
        <v>324</v>
      </c>
      <c r="C57" s="2" t="s">
        <v>35</v>
      </c>
      <c r="D57" s="21">
        <v>5</v>
      </c>
      <c r="E57" s="16"/>
      <c r="F57" s="18" t="e">
        <f>VLOOKUP(E57,'Ref Penilaian'!$B$7:$D$11,2,FALSE)</f>
        <v>#N/A</v>
      </c>
      <c r="G57" s="18" t="e">
        <f>VLOOKUP(E57,'Ref Penilaian'!$B$7:$D$11,3,FALSE)</f>
        <v>#N/A</v>
      </c>
    </row>
    <row r="58" spans="1:7" ht="60" customHeight="1" x14ac:dyDescent="0.2">
      <c r="A58" s="1">
        <v>56</v>
      </c>
      <c r="B58" s="1" t="s">
        <v>325</v>
      </c>
      <c r="C58" s="2" t="s">
        <v>27</v>
      </c>
      <c r="D58" s="21">
        <v>5</v>
      </c>
      <c r="E58" s="16"/>
      <c r="F58" s="18" t="e">
        <f>VLOOKUP(E58,'Ref Penilaian'!$B$7:$D$11,2,FALSE)</f>
        <v>#N/A</v>
      </c>
      <c r="G58" s="18" t="e">
        <f>VLOOKUP(E58,'Ref Penilaian'!$B$7:$D$11,3,FALSE)</f>
        <v>#N/A</v>
      </c>
    </row>
    <row r="59" spans="1:7" ht="30" customHeight="1" x14ac:dyDescent="0.2">
      <c r="A59" s="1">
        <v>57</v>
      </c>
      <c r="B59" s="1" t="s">
        <v>326</v>
      </c>
      <c r="C59" s="2" t="s">
        <v>28</v>
      </c>
      <c r="D59" s="21">
        <v>2</v>
      </c>
      <c r="E59" s="16"/>
      <c r="F59" s="18" t="e">
        <f>VLOOKUP(E59,'Ref Penilaian'!$B$4:$C$5,2,FALSE)</f>
        <v>#N/A</v>
      </c>
      <c r="G59" s="18" t="e">
        <f>VLOOKUP(E59,'Ref Penilaian'!$B$4:$D$5,3,FALSE)</f>
        <v>#N/A</v>
      </c>
    </row>
    <row r="60" spans="1:7" ht="75" customHeight="1" x14ac:dyDescent="0.2">
      <c r="A60" s="1">
        <v>58</v>
      </c>
      <c r="B60" s="1" t="s">
        <v>327</v>
      </c>
      <c r="C60" s="2" t="s">
        <v>29</v>
      </c>
      <c r="D60" s="21">
        <v>2</v>
      </c>
      <c r="E60" s="16"/>
      <c r="F60" s="18" t="e">
        <f>VLOOKUP(E60,'Ref Penilaian'!$B$4:$C$5,2,FALSE)</f>
        <v>#N/A</v>
      </c>
      <c r="G60" s="18" t="e">
        <f>VLOOKUP(E60,'Ref Penilaian'!$B$4:$D$5,3,FALSE)</f>
        <v>#N/A</v>
      </c>
    </row>
    <row r="61" spans="1:7" ht="75" customHeight="1" x14ac:dyDescent="0.2">
      <c r="A61" s="1">
        <v>59</v>
      </c>
      <c r="B61" s="1" t="s">
        <v>328</v>
      </c>
      <c r="C61" s="2" t="s">
        <v>30</v>
      </c>
      <c r="D61" s="21">
        <v>5</v>
      </c>
      <c r="E61" s="16"/>
      <c r="F61" s="18" t="e">
        <f>VLOOKUP(E61,'Ref Penilaian'!$B$7:$D$11,2,FALSE)</f>
        <v>#N/A</v>
      </c>
      <c r="G61" s="18" t="e">
        <f>VLOOKUP(E61,'Ref Penilaian'!$B$7:$D$11,3,FALSE)</f>
        <v>#N/A</v>
      </c>
    </row>
    <row r="62" spans="1:7" ht="60" customHeight="1" x14ac:dyDescent="0.2">
      <c r="A62" s="1">
        <v>60</v>
      </c>
      <c r="B62" s="1" t="s">
        <v>329</v>
      </c>
      <c r="C62" s="2" t="s">
        <v>31</v>
      </c>
      <c r="D62" s="21">
        <v>5</v>
      </c>
      <c r="E62" s="16"/>
      <c r="F62" s="18" t="e">
        <f>VLOOKUP(E62,'Ref Penilaian'!$B$7:$D$11,2,FALSE)</f>
        <v>#N/A</v>
      </c>
      <c r="G62" s="18" t="e">
        <f>VLOOKUP(E62,'Ref Penilaian'!$B$7:$D$11,3,FALSE)</f>
        <v>#N/A</v>
      </c>
    </row>
    <row r="63" spans="1:7" ht="45" customHeight="1" x14ac:dyDescent="0.2">
      <c r="A63" s="1">
        <v>61</v>
      </c>
      <c r="B63" s="1" t="s">
        <v>330</v>
      </c>
      <c r="C63" s="2" t="s">
        <v>32</v>
      </c>
      <c r="D63" s="21">
        <v>5</v>
      </c>
      <c r="E63" s="16"/>
      <c r="F63" s="18" t="e">
        <f>VLOOKUP(E63,'Ref Penilaian'!$B$7:$D$11,2,FALSE)</f>
        <v>#N/A</v>
      </c>
      <c r="G63" s="18" t="e">
        <f>VLOOKUP(E63,'Ref Penilaian'!$B$7:$D$11,3,FALSE)</f>
        <v>#N/A</v>
      </c>
    </row>
    <row r="64" spans="1:7" ht="45" customHeight="1" x14ac:dyDescent="0.2">
      <c r="A64" s="1">
        <v>62</v>
      </c>
      <c r="B64" s="1" t="s">
        <v>331</v>
      </c>
      <c r="C64" s="2" t="s">
        <v>33</v>
      </c>
      <c r="D64" s="21">
        <v>5</v>
      </c>
      <c r="E64" s="16"/>
      <c r="F64" s="18" t="e">
        <f>VLOOKUP(E64,'Ref Penilaian'!$B$7:$D$11,2,FALSE)</f>
        <v>#N/A</v>
      </c>
      <c r="G64" s="18" t="e">
        <f>VLOOKUP(E64,'Ref Penilaian'!$B$7:$D$11,3,FALSE)</f>
        <v>#N/A</v>
      </c>
    </row>
    <row r="65" spans="1:7" ht="45" customHeight="1" x14ac:dyDescent="0.2">
      <c r="A65" s="1">
        <v>63</v>
      </c>
      <c r="B65" s="1" t="s">
        <v>332</v>
      </c>
      <c r="C65" s="2" t="s">
        <v>34</v>
      </c>
      <c r="D65" s="21">
        <v>2</v>
      </c>
      <c r="E65" s="16"/>
      <c r="F65" s="18" t="e">
        <f>VLOOKUP(E65,'Ref Penilaian'!$B$4:$C$5,2,FALSE)</f>
        <v>#N/A</v>
      </c>
      <c r="G65" s="18" t="e">
        <f>VLOOKUP(E65,'Ref Penilaian'!$B$4:$D$5,3,FALSE)</f>
        <v>#N/A</v>
      </c>
    </row>
    <row r="66" spans="1:7" ht="75" customHeight="1" x14ac:dyDescent="0.2">
      <c r="A66" s="1">
        <v>64</v>
      </c>
      <c r="B66" s="1" t="s">
        <v>333</v>
      </c>
      <c r="C66" s="2" t="s">
        <v>36</v>
      </c>
      <c r="D66" s="21">
        <v>2</v>
      </c>
      <c r="E66" s="16"/>
      <c r="F66" s="18" t="e">
        <f>VLOOKUP(E66,'Ref Penilaian'!$B$4:$C$5,2,FALSE)</f>
        <v>#N/A</v>
      </c>
      <c r="G66" s="18" t="e">
        <f>VLOOKUP(E66,'Ref Penilaian'!$B$4:$D$5,3,FALSE)</f>
        <v>#N/A</v>
      </c>
    </row>
    <row r="67" spans="1:7" ht="165" customHeight="1" x14ac:dyDescent="0.2">
      <c r="A67" s="1">
        <v>65</v>
      </c>
      <c r="B67" s="1" t="s">
        <v>334</v>
      </c>
      <c r="C67" s="2" t="s">
        <v>249</v>
      </c>
      <c r="D67" s="21">
        <v>5</v>
      </c>
      <c r="E67" s="16"/>
      <c r="F67" s="18" t="e">
        <f>VLOOKUP(E67,'Ref Penilaian'!$B$7:$D$11,2,FALSE)</f>
        <v>#N/A</v>
      </c>
      <c r="G67" s="18" t="e">
        <f>VLOOKUP(E67,'Ref Penilaian'!$B$7:$D$11,3,FALSE)</f>
        <v>#N/A</v>
      </c>
    </row>
    <row r="68" spans="1:7" ht="45" customHeight="1" x14ac:dyDescent="0.2">
      <c r="A68" s="1">
        <v>66</v>
      </c>
      <c r="B68" s="1" t="s">
        <v>335</v>
      </c>
      <c r="C68" s="2" t="s">
        <v>37</v>
      </c>
      <c r="D68" s="21">
        <v>5</v>
      </c>
      <c r="E68" s="16"/>
      <c r="F68" s="18" t="e">
        <f>VLOOKUP(E68,'Ref Penilaian'!$B$7:$D$11,2,FALSE)</f>
        <v>#N/A</v>
      </c>
      <c r="G68" s="18" t="e">
        <f>VLOOKUP(E68,'Ref Penilaian'!$B$7:$D$11,3,FALSE)</f>
        <v>#N/A</v>
      </c>
    </row>
    <row r="69" spans="1:7" ht="45" customHeight="1" x14ac:dyDescent="0.2">
      <c r="A69" s="1">
        <v>67</v>
      </c>
      <c r="B69" s="1" t="s">
        <v>336</v>
      </c>
      <c r="C69" s="2" t="s">
        <v>38</v>
      </c>
      <c r="D69" s="21">
        <v>5</v>
      </c>
      <c r="E69" s="16"/>
      <c r="F69" s="18" t="e">
        <f>VLOOKUP(E69,'Ref Penilaian'!$B$7:$D$11,2,FALSE)</f>
        <v>#N/A</v>
      </c>
      <c r="G69" s="18" t="e">
        <f>VLOOKUP(E69,'Ref Penilaian'!$B$7:$D$11,3,FALSE)</f>
        <v>#N/A</v>
      </c>
    </row>
    <row r="70" spans="1:7" ht="45" customHeight="1" x14ac:dyDescent="0.2">
      <c r="A70" s="1">
        <v>68</v>
      </c>
      <c r="B70" s="1" t="s">
        <v>337</v>
      </c>
      <c r="C70" s="2" t="s">
        <v>39</v>
      </c>
      <c r="D70" s="21">
        <v>2</v>
      </c>
      <c r="E70" s="16"/>
      <c r="F70" s="18" t="e">
        <f>VLOOKUP(E70,'Ref Penilaian'!$B$4:$C$5,2,FALSE)</f>
        <v>#N/A</v>
      </c>
      <c r="G70" s="18" t="e">
        <f>VLOOKUP(E70,'Ref Penilaian'!$B$4:$D$5,3,FALSE)</f>
        <v>#N/A</v>
      </c>
    </row>
    <row r="71" spans="1:7" ht="60" customHeight="1" x14ac:dyDescent="0.2">
      <c r="A71" s="1">
        <v>69</v>
      </c>
      <c r="B71" s="1" t="s">
        <v>338</v>
      </c>
      <c r="C71" s="2" t="s">
        <v>40</v>
      </c>
      <c r="D71" s="21">
        <v>5</v>
      </c>
      <c r="E71" s="16"/>
      <c r="F71" s="18" t="e">
        <f>VLOOKUP(E71,'Ref Penilaian'!$B$7:$D$11,2,FALSE)</f>
        <v>#N/A</v>
      </c>
      <c r="G71" s="18" t="e">
        <f>VLOOKUP(E71,'Ref Penilaian'!$B$7:$D$11,3,FALSE)</f>
        <v>#N/A</v>
      </c>
    </row>
    <row r="72" spans="1:7" ht="105" customHeight="1" x14ac:dyDescent="0.2">
      <c r="A72" s="1">
        <v>70</v>
      </c>
      <c r="B72" s="1" t="s">
        <v>339</v>
      </c>
      <c r="C72" s="2" t="s">
        <v>41</v>
      </c>
      <c r="D72" s="21">
        <v>5</v>
      </c>
      <c r="E72" s="16"/>
      <c r="F72" s="18" t="e">
        <f>VLOOKUP(E72,'Ref Penilaian'!$B$7:$D$11,2,FALSE)</f>
        <v>#N/A</v>
      </c>
      <c r="G72" s="18" t="e">
        <f>VLOOKUP(E72,'Ref Penilaian'!$B$7:$D$11,3,FALSE)</f>
        <v>#N/A</v>
      </c>
    </row>
    <row r="73" spans="1:7" ht="75" customHeight="1" x14ac:dyDescent="0.2">
      <c r="A73" s="1">
        <v>71</v>
      </c>
      <c r="B73" s="1" t="s">
        <v>340</v>
      </c>
      <c r="C73" s="2" t="s">
        <v>43</v>
      </c>
      <c r="D73" s="21">
        <v>5</v>
      </c>
      <c r="E73" s="16"/>
      <c r="F73" s="18" t="e">
        <f>VLOOKUP(E73,'Ref Penilaian'!$B$7:$D$11,2,FALSE)</f>
        <v>#N/A</v>
      </c>
      <c r="G73" s="18" t="e">
        <f>VLOOKUP(E73,'Ref Penilaian'!$B$7:$D$11,3,FALSE)</f>
        <v>#N/A</v>
      </c>
    </row>
    <row r="74" spans="1:7" ht="30" customHeight="1" x14ac:dyDescent="0.2">
      <c r="A74" s="1">
        <v>72</v>
      </c>
      <c r="B74" s="1" t="s">
        <v>341</v>
      </c>
      <c r="C74" s="2" t="s">
        <v>44</v>
      </c>
      <c r="D74" s="21">
        <v>5</v>
      </c>
      <c r="E74" s="16"/>
      <c r="F74" s="18" t="e">
        <f>VLOOKUP(E74,'Ref Penilaian'!$B$7:$D$11,2,FALSE)</f>
        <v>#N/A</v>
      </c>
      <c r="G74" s="18" t="e">
        <f>VLOOKUP(E74,'Ref Penilaian'!$B$7:$D$11,3,FALSE)</f>
        <v>#N/A</v>
      </c>
    </row>
    <row r="75" spans="1:7" ht="30" customHeight="1" x14ac:dyDescent="0.2">
      <c r="A75" s="1">
        <v>73</v>
      </c>
      <c r="B75" s="1" t="s">
        <v>342</v>
      </c>
      <c r="C75" s="2" t="s">
        <v>45</v>
      </c>
      <c r="D75" s="21">
        <v>5</v>
      </c>
      <c r="E75" s="16"/>
      <c r="F75" s="18" t="e">
        <f>VLOOKUP(E75,'Ref Penilaian'!$B$7:$D$11,2,FALSE)</f>
        <v>#N/A</v>
      </c>
      <c r="G75" s="18" t="e">
        <f>VLOOKUP(E75,'Ref Penilaian'!$B$7:$D$11,3,FALSE)</f>
        <v>#N/A</v>
      </c>
    </row>
    <row r="76" spans="1:7" ht="225" customHeight="1" x14ac:dyDescent="0.2">
      <c r="A76" s="1">
        <v>74</v>
      </c>
      <c r="B76" s="1" t="s">
        <v>343</v>
      </c>
      <c r="C76" s="2" t="s">
        <v>250</v>
      </c>
      <c r="D76" s="21">
        <v>5</v>
      </c>
      <c r="E76" s="16"/>
      <c r="F76" s="18" t="e">
        <f>VLOOKUP(E76,'Ref Penilaian'!$B$7:$D$11,2,FALSE)</f>
        <v>#N/A</v>
      </c>
      <c r="G76" s="18" t="e">
        <f>VLOOKUP(E76,'Ref Penilaian'!$B$7:$D$11,3,FALSE)</f>
        <v>#N/A</v>
      </c>
    </row>
    <row r="77" spans="1:7" ht="90" customHeight="1" x14ac:dyDescent="0.2">
      <c r="A77" s="1">
        <v>75</v>
      </c>
      <c r="B77" s="1" t="s">
        <v>344</v>
      </c>
      <c r="C77" s="2" t="s">
        <v>42</v>
      </c>
      <c r="D77" s="21">
        <v>2</v>
      </c>
      <c r="E77" s="16"/>
      <c r="F77" s="18" t="e">
        <f>VLOOKUP(E77,'Ref Penilaian'!$B$4:$C$5,2,FALSE)</f>
        <v>#N/A</v>
      </c>
      <c r="G77" s="18" t="e">
        <f>VLOOKUP(E77,'Ref Penilaian'!$B$4:$D$5,3,FALSE)</f>
        <v>#N/A</v>
      </c>
    </row>
    <row r="78" spans="1:7" x14ac:dyDescent="0.2">
      <c r="A78" s="26" t="s">
        <v>56</v>
      </c>
      <c r="B78" s="27"/>
      <c r="C78" s="27"/>
      <c r="D78" s="27"/>
      <c r="E78" s="27"/>
      <c r="F78" s="28"/>
      <c r="G78" s="23" t="e">
        <f>SUM(G38:G77)</f>
        <v>#N/A</v>
      </c>
    </row>
    <row r="79" spans="1:7" ht="45" customHeight="1" x14ac:dyDescent="0.2">
      <c r="A79" s="1">
        <v>76</v>
      </c>
      <c r="B79" s="1" t="s">
        <v>345</v>
      </c>
      <c r="C79" s="2" t="s">
        <v>51</v>
      </c>
      <c r="D79" s="21">
        <v>2</v>
      </c>
      <c r="E79" s="16"/>
      <c r="F79" s="18" t="e">
        <f>VLOOKUP(E79,'Ref Penilaian'!$B$4:$C$5,2,FALSE)</f>
        <v>#N/A</v>
      </c>
      <c r="G79" s="18" t="e">
        <f>VLOOKUP(E79,'Ref Penilaian'!$B$4:$D$5,3,FALSE)</f>
        <v>#N/A</v>
      </c>
    </row>
    <row r="80" spans="1:7" ht="30" customHeight="1" x14ac:dyDescent="0.2">
      <c r="A80" s="1">
        <v>77</v>
      </c>
      <c r="B80" s="1" t="s">
        <v>346</v>
      </c>
      <c r="C80" s="2" t="s">
        <v>52</v>
      </c>
      <c r="D80" s="21">
        <v>2</v>
      </c>
      <c r="E80" s="16"/>
      <c r="F80" s="18" t="e">
        <f>VLOOKUP(E80,'Ref Penilaian'!$B$4:$C$5,2,FALSE)</f>
        <v>#N/A</v>
      </c>
      <c r="G80" s="18" t="e">
        <f>VLOOKUP(E80,'Ref Penilaian'!$B$4:$D$5,3,FALSE)</f>
        <v>#N/A</v>
      </c>
    </row>
    <row r="81" spans="1:7" ht="45" customHeight="1" x14ac:dyDescent="0.2">
      <c r="A81" s="1">
        <v>78</v>
      </c>
      <c r="B81" s="1" t="s">
        <v>347</v>
      </c>
      <c r="C81" s="2" t="s">
        <v>53</v>
      </c>
      <c r="D81" s="21">
        <v>5</v>
      </c>
      <c r="E81" s="16"/>
      <c r="F81" s="18" t="e">
        <f>VLOOKUP(E81,'Ref Penilaian'!$B$7:$D$11,2,FALSE)</f>
        <v>#N/A</v>
      </c>
      <c r="G81" s="18" t="e">
        <f>VLOOKUP(E81,'Ref Penilaian'!$B$7:$D$11,3,FALSE)</f>
        <v>#N/A</v>
      </c>
    </row>
    <row r="82" spans="1:7" ht="30" customHeight="1" x14ac:dyDescent="0.2">
      <c r="A82" s="1">
        <v>79</v>
      </c>
      <c r="B82" s="1" t="s">
        <v>348</v>
      </c>
      <c r="C82" s="2" t="s">
        <v>54</v>
      </c>
      <c r="D82" s="21">
        <v>5</v>
      </c>
      <c r="E82" s="16"/>
      <c r="F82" s="18" t="e">
        <f>VLOOKUP(E82,'Ref Penilaian'!$B$7:$D$11,2,FALSE)</f>
        <v>#N/A</v>
      </c>
      <c r="G82" s="18" t="e">
        <f>VLOOKUP(E82,'Ref Penilaian'!$B$7:$D$11,3,FALSE)</f>
        <v>#N/A</v>
      </c>
    </row>
    <row r="83" spans="1:7" ht="45" customHeight="1" x14ac:dyDescent="0.2">
      <c r="A83" s="1">
        <v>80</v>
      </c>
      <c r="B83" s="1" t="s">
        <v>349</v>
      </c>
      <c r="C83" s="2" t="s">
        <v>55</v>
      </c>
      <c r="D83" s="21">
        <v>5</v>
      </c>
      <c r="E83" s="16"/>
      <c r="F83" s="18" t="e">
        <f>VLOOKUP(E83,'Ref Penilaian'!$B$7:$D$11,2,FALSE)</f>
        <v>#N/A</v>
      </c>
      <c r="G83" s="18" t="e">
        <f>VLOOKUP(E83,'Ref Penilaian'!$B$7:$D$11,3,FALSE)</f>
        <v>#N/A</v>
      </c>
    </row>
    <row r="84" spans="1:7" ht="30" customHeight="1" x14ac:dyDescent="0.2">
      <c r="A84" s="1">
        <v>81</v>
      </c>
      <c r="B84" s="1" t="s">
        <v>350</v>
      </c>
      <c r="C84" s="2" t="s">
        <v>48</v>
      </c>
      <c r="D84" s="21">
        <v>5</v>
      </c>
      <c r="E84" s="16"/>
      <c r="F84" s="18" t="e">
        <f>VLOOKUP(E84,'Ref Penilaian'!$B$7:$D$11,2,FALSE)</f>
        <v>#N/A</v>
      </c>
      <c r="G84" s="18" t="e">
        <f>VLOOKUP(E84,'Ref Penilaian'!$B$7:$D$11,3,FALSE)</f>
        <v>#N/A</v>
      </c>
    </row>
    <row r="85" spans="1:7" ht="60" customHeight="1" x14ac:dyDescent="0.2">
      <c r="A85" s="1">
        <v>82</v>
      </c>
      <c r="B85" s="1" t="s">
        <v>351</v>
      </c>
      <c r="C85" s="2" t="s">
        <v>49</v>
      </c>
      <c r="D85" s="21">
        <v>5</v>
      </c>
      <c r="E85" s="16"/>
      <c r="F85" s="18" t="e">
        <f>VLOOKUP(E85,'Ref Penilaian'!$B$7:$D$11,2,FALSE)</f>
        <v>#N/A</v>
      </c>
      <c r="G85" s="18" t="e">
        <f>VLOOKUP(E85,'Ref Penilaian'!$B$7:$D$11,3,FALSE)</f>
        <v>#N/A</v>
      </c>
    </row>
    <row r="86" spans="1:7" ht="75" customHeight="1" x14ac:dyDescent="0.2">
      <c r="A86" s="1">
        <v>83</v>
      </c>
      <c r="B86" s="1" t="s">
        <v>352</v>
      </c>
      <c r="C86" s="2" t="s">
        <v>50</v>
      </c>
      <c r="D86" s="21">
        <v>5</v>
      </c>
      <c r="E86" s="16"/>
      <c r="F86" s="18" t="e">
        <f>VLOOKUP(E86,'Ref Penilaian'!$B$7:$D$11,2,FALSE)</f>
        <v>#N/A</v>
      </c>
      <c r="G86" s="18" t="e">
        <f>VLOOKUP(E86,'Ref Penilaian'!$B$7:$D$11,3,FALSE)</f>
        <v>#N/A</v>
      </c>
    </row>
    <row r="87" spans="1:7" ht="60" customHeight="1" x14ac:dyDescent="0.2">
      <c r="A87" s="1">
        <v>84</v>
      </c>
      <c r="B87" s="1" t="s">
        <v>353</v>
      </c>
      <c r="C87" s="2" t="s">
        <v>47</v>
      </c>
      <c r="D87" s="21">
        <v>5</v>
      </c>
      <c r="E87" s="16"/>
      <c r="F87" s="18" t="e">
        <f>VLOOKUP(E87,'Ref Penilaian'!$B$7:$D$11,2,FALSE)</f>
        <v>#N/A</v>
      </c>
      <c r="G87" s="18" t="e">
        <f>VLOOKUP(E87,'Ref Penilaian'!$B$7:$D$11,3,FALSE)</f>
        <v>#N/A</v>
      </c>
    </row>
    <row r="88" spans="1:7" ht="45" customHeight="1" x14ac:dyDescent="0.2">
      <c r="A88" s="1">
        <v>85</v>
      </c>
      <c r="B88" s="1" t="s">
        <v>354</v>
      </c>
      <c r="C88" s="2" t="s">
        <v>46</v>
      </c>
      <c r="D88" s="21">
        <v>5</v>
      </c>
      <c r="E88" s="16"/>
      <c r="F88" s="18" t="e">
        <f>VLOOKUP(E88,'Ref Penilaian'!$B$7:$D$11,2,FALSE)</f>
        <v>#N/A</v>
      </c>
      <c r="G88" s="18" t="e">
        <f>VLOOKUP(E88,'Ref Penilaian'!$B$7:$D$11,3,FALSE)</f>
        <v>#N/A</v>
      </c>
    </row>
    <row r="89" spans="1:7" ht="105" customHeight="1" x14ac:dyDescent="0.2">
      <c r="A89" s="1">
        <v>86</v>
      </c>
      <c r="B89" s="1" t="s">
        <v>355</v>
      </c>
      <c r="C89" s="2" t="s">
        <v>251</v>
      </c>
      <c r="D89" s="21">
        <v>5</v>
      </c>
      <c r="E89" s="16"/>
      <c r="F89" s="18" t="e">
        <f>VLOOKUP(E89,'Ref Penilaian'!$B$7:$D$11,2,FALSE)</f>
        <v>#N/A</v>
      </c>
      <c r="G89" s="18" t="e">
        <f>VLOOKUP(E89,'Ref Penilaian'!$B$7:$D$11,3,FALSE)</f>
        <v>#N/A</v>
      </c>
    </row>
    <row r="90" spans="1:7" x14ac:dyDescent="0.2">
      <c r="A90" s="26" t="s">
        <v>57</v>
      </c>
      <c r="B90" s="27"/>
      <c r="C90" s="27"/>
      <c r="D90" s="27"/>
      <c r="E90" s="27"/>
      <c r="F90" s="28"/>
      <c r="G90" s="23" t="e">
        <f>SUM(G79:G89)</f>
        <v>#N/A</v>
      </c>
    </row>
    <row r="91" spans="1:7" ht="45" customHeight="1" x14ac:dyDescent="0.2">
      <c r="A91" s="1">
        <v>87</v>
      </c>
      <c r="B91" s="1" t="s">
        <v>356</v>
      </c>
      <c r="C91" s="2" t="s">
        <v>58</v>
      </c>
      <c r="D91" s="21">
        <v>2</v>
      </c>
      <c r="E91" s="16"/>
      <c r="F91" s="18" t="e">
        <f>VLOOKUP(E91,'Ref Penilaian'!$B$4:$C$5,2,FALSE)</f>
        <v>#N/A</v>
      </c>
      <c r="G91" s="18" t="e">
        <f>VLOOKUP(E91,'Ref Penilaian'!$B$4:$D$5,3,FALSE)</f>
        <v>#N/A</v>
      </c>
    </row>
    <row r="92" spans="1:7" ht="165" customHeight="1" x14ac:dyDescent="0.2">
      <c r="A92" s="1">
        <v>88</v>
      </c>
      <c r="B92" s="1" t="s">
        <v>357</v>
      </c>
      <c r="C92" s="2" t="s">
        <v>252</v>
      </c>
      <c r="D92" s="21">
        <v>5</v>
      </c>
      <c r="E92" s="16"/>
      <c r="F92" s="18" t="e">
        <f>VLOOKUP(E92,'Ref Penilaian'!$B$7:$D$11,2,FALSE)</f>
        <v>#N/A</v>
      </c>
      <c r="G92" s="18" t="e">
        <f>VLOOKUP(E92,'Ref Penilaian'!$B$7:$D$11,3,FALSE)</f>
        <v>#N/A</v>
      </c>
    </row>
    <row r="93" spans="1:7" ht="45" customHeight="1" x14ac:dyDescent="0.2">
      <c r="A93" s="1">
        <v>89</v>
      </c>
      <c r="B93" s="1" t="s">
        <v>358</v>
      </c>
      <c r="C93" s="2" t="s">
        <v>59</v>
      </c>
      <c r="D93" s="21">
        <v>5</v>
      </c>
      <c r="E93" s="16"/>
      <c r="F93" s="18" t="e">
        <f>VLOOKUP(E93,'Ref Penilaian'!$B$7:$D$11,2,FALSE)</f>
        <v>#N/A</v>
      </c>
      <c r="G93" s="18" t="e">
        <f>VLOOKUP(E93,'Ref Penilaian'!$B$7:$D$11,3,FALSE)</f>
        <v>#N/A</v>
      </c>
    </row>
    <row r="94" spans="1:7" ht="75" customHeight="1" x14ac:dyDescent="0.2">
      <c r="A94" s="1">
        <v>90</v>
      </c>
      <c r="B94" s="1" t="s">
        <v>359</v>
      </c>
      <c r="C94" s="2" t="s">
        <v>60</v>
      </c>
      <c r="D94" s="21">
        <v>2</v>
      </c>
      <c r="E94" s="16"/>
      <c r="F94" s="18" t="e">
        <f>VLOOKUP(E94,'Ref Penilaian'!$B$4:$C$5,2,FALSE)</f>
        <v>#N/A</v>
      </c>
      <c r="G94" s="18" t="e">
        <f>VLOOKUP(E94,'Ref Penilaian'!$B$4:$D$5,3,FALSE)</f>
        <v>#N/A</v>
      </c>
    </row>
    <row r="95" spans="1:7" ht="90" customHeight="1" x14ac:dyDescent="0.2">
      <c r="A95" s="1">
        <v>91</v>
      </c>
      <c r="B95" s="1" t="s">
        <v>360</v>
      </c>
      <c r="C95" s="2" t="s">
        <v>61</v>
      </c>
      <c r="D95" s="21">
        <v>2</v>
      </c>
      <c r="E95" s="16"/>
      <c r="F95" s="18" t="e">
        <f>VLOOKUP(E95,'Ref Penilaian'!$B$4:$C$5,2,FALSE)</f>
        <v>#N/A</v>
      </c>
      <c r="G95" s="18" t="e">
        <f>VLOOKUP(E95,'Ref Penilaian'!$B$4:$D$5,3,FALSE)</f>
        <v>#N/A</v>
      </c>
    </row>
    <row r="96" spans="1:7" ht="90" customHeight="1" x14ac:dyDescent="0.2">
      <c r="A96" s="1">
        <v>92</v>
      </c>
      <c r="B96" s="1" t="s">
        <v>361</v>
      </c>
      <c r="C96" s="2" t="s">
        <v>62</v>
      </c>
      <c r="D96" s="21">
        <v>2</v>
      </c>
      <c r="E96" s="16"/>
      <c r="F96" s="18" t="e">
        <f>VLOOKUP(E96,'Ref Penilaian'!$B$4:$C$5,2,FALSE)</f>
        <v>#N/A</v>
      </c>
      <c r="G96" s="18" t="e">
        <f>VLOOKUP(E96,'Ref Penilaian'!$B$4:$D$5,3,FALSE)</f>
        <v>#N/A</v>
      </c>
    </row>
    <row r="97" spans="1:7" ht="60" customHeight="1" x14ac:dyDescent="0.2">
      <c r="A97" s="1">
        <v>93</v>
      </c>
      <c r="B97" s="1" t="s">
        <v>362</v>
      </c>
      <c r="C97" s="2" t="s">
        <v>63</v>
      </c>
      <c r="D97" s="21">
        <v>2</v>
      </c>
      <c r="E97" s="16"/>
      <c r="F97" s="18" t="e">
        <f>VLOOKUP(E97,'Ref Penilaian'!$B$4:$C$5,2,FALSE)</f>
        <v>#N/A</v>
      </c>
      <c r="G97" s="18" t="e">
        <f>VLOOKUP(E97,'Ref Penilaian'!$B$4:$D$5,3,FALSE)</f>
        <v>#N/A</v>
      </c>
    </row>
    <row r="98" spans="1:7" ht="60" customHeight="1" x14ac:dyDescent="0.2">
      <c r="A98" s="1">
        <v>94</v>
      </c>
      <c r="B98" s="1" t="s">
        <v>363</v>
      </c>
      <c r="C98" s="2" t="s">
        <v>64</v>
      </c>
      <c r="D98" s="21">
        <v>5</v>
      </c>
      <c r="E98" s="16"/>
      <c r="F98" s="18" t="e">
        <f>VLOOKUP(E98,'Ref Penilaian'!$B$7:$D$11,2,FALSE)</f>
        <v>#N/A</v>
      </c>
      <c r="G98" s="18" t="e">
        <f>VLOOKUP(E98,'Ref Penilaian'!$B$7:$D$11,3,FALSE)</f>
        <v>#N/A</v>
      </c>
    </row>
    <row r="99" spans="1:7" ht="90" customHeight="1" x14ac:dyDescent="0.2">
      <c r="A99" s="1">
        <v>95</v>
      </c>
      <c r="B99" s="1" t="s">
        <v>364</v>
      </c>
      <c r="C99" s="2" t="s">
        <v>255</v>
      </c>
      <c r="D99" s="21">
        <v>5</v>
      </c>
      <c r="E99" s="16"/>
      <c r="F99" s="18" t="e">
        <f>VLOOKUP(E99,'Ref Penilaian'!$B$7:$D$11,2,FALSE)</f>
        <v>#N/A</v>
      </c>
      <c r="G99" s="18" t="e">
        <f>VLOOKUP(E99,'Ref Penilaian'!$B$7:$D$11,3,FALSE)</f>
        <v>#N/A</v>
      </c>
    </row>
    <row r="100" spans="1:7" ht="30" customHeight="1" x14ac:dyDescent="0.2">
      <c r="A100" s="1">
        <v>96</v>
      </c>
      <c r="B100" s="1" t="s">
        <v>365</v>
      </c>
      <c r="C100" s="2" t="s">
        <v>65</v>
      </c>
      <c r="D100" s="21">
        <v>5</v>
      </c>
      <c r="E100" s="16"/>
      <c r="F100" s="18" t="e">
        <f>VLOOKUP(E100,'Ref Penilaian'!$B$7:$D$11,2,FALSE)</f>
        <v>#N/A</v>
      </c>
      <c r="G100" s="18" t="e">
        <f>VLOOKUP(E100,'Ref Penilaian'!$B$7:$D$11,3,FALSE)</f>
        <v>#N/A</v>
      </c>
    </row>
    <row r="101" spans="1:7" ht="30" customHeight="1" x14ac:dyDescent="0.2">
      <c r="A101" s="1">
        <v>97</v>
      </c>
      <c r="B101" s="1" t="s">
        <v>366</v>
      </c>
      <c r="C101" s="2" t="s">
        <v>66</v>
      </c>
      <c r="D101" s="21">
        <v>5</v>
      </c>
      <c r="E101" s="16"/>
      <c r="F101" s="18" t="e">
        <f>VLOOKUP(E101,'Ref Penilaian'!$B$7:$D$11,2,FALSE)</f>
        <v>#N/A</v>
      </c>
      <c r="G101" s="18" t="e">
        <f>VLOOKUP(E101,'Ref Penilaian'!$B$7:$D$11,3,FALSE)</f>
        <v>#N/A</v>
      </c>
    </row>
    <row r="102" spans="1:7" ht="45" customHeight="1" x14ac:dyDescent="0.2">
      <c r="A102" s="1">
        <v>98</v>
      </c>
      <c r="B102" s="1" t="s">
        <v>367</v>
      </c>
      <c r="C102" s="2" t="s">
        <v>67</v>
      </c>
      <c r="D102" s="21">
        <v>5</v>
      </c>
      <c r="E102" s="16"/>
      <c r="F102" s="18" t="e">
        <f>VLOOKUP(E102,'Ref Penilaian'!$B$7:$D$11,2,FALSE)</f>
        <v>#N/A</v>
      </c>
      <c r="G102" s="18" t="e">
        <f>VLOOKUP(E102,'Ref Penilaian'!$B$7:$D$11,3,FALSE)</f>
        <v>#N/A</v>
      </c>
    </row>
    <row r="103" spans="1:7" ht="60" customHeight="1" x14ac:dyDescent="0.2">
      <c r="A103" s="1">
        <v>99</v>
      </c>
      <c r="B103" s="1" t="s">
        <v>368</v>
      </c>
      <c r="C103" s="2" t="s">
        <v>68</v>
      </c>
      <c r="D103" s="21">
        <v>5</v>
      </c>
      <c r="E103" s="16"/>
      <c r="F103" s="18" t="e">
        <f>VLOOKUP(E103,'Ref Penilaian'!$B$7:$D$11,2,FALSE)</f>
        <v>#N/A</v>
      </c>
      <c r="G103" s="18" t="e">
        <f>VLOOKUP(E103,'Ref Penilaian'!$B$7:$D$11,3,FALSE)</f>
        <v>#N/A</v>
      </c>
    </row>
    <row r="104" spans="1:7" ht="45" customHeight="1" x14ac:dyDescent="0.2">
      <c r="A104" s="1">
        <v>100</v>
      </c>
      <c r="B104" s="1" t="s">
        <v>369</v>
      </c>
      <c r="C104" s="2" t="s">
        <v>69</v>
      </c>
      <c r="D104" s="21">
        <v>5</v>
      </c>
      <c r="E104" s="16"/>
      <c r="F104" s="18" t="e">
        <f>VLOOKUP(E104,'Ref Penilaian'!$B$7:$D$11,2,FALSE)</f>
        <v>#N/A</v>
      </c>
      <c r="G104" s="18" t="e">
        <f>VLOOKUP(E104,'Ref Penilaian'!$B$7:$D$11,3,FALSE)</f>
        <v>#N/A</v>
      </c>
    </row>
    <row r="105" spans="1:7" ht="30" customHeight="1" x14ac:dyDescent="0.2">
      <c r="A105" s="1">
        <v>101</v>
      </c>
      <c r="B105" s="1" t="s">
        <v>370</v>
      </c>
      <c r="C105" s="2" t="s">
        <v>70</v>
      </c>
      <c r="D105" s="21">
        <v>5</v>
      </c>
      <c r="E105" s="16"/>
      <c r="F105" s="18" t="e">
        <f>VLOOKUP(E105,'Ref Penilaian'!$B$7:$D$11,2,FALSE)</f>
        <v>#N/A</v>
      </c>
      <c r="G105" s="18" t="e">
        <f>VLOOKUP(E105,'Ref Penilaian'!$B$7:$D$11,3,FALSE)</f>
        <v>#N/A</v>
      </c>
    </row>
    <row r="106" spans="1:7" ht="15" customHeight="1" x14ac:dyDescent="0.2">
      <c r="A106" s="1">
        <v>102</v>
      </c>
      <c r="B106" s="1" t="s">
        <v>371</v>
      </c>
      <c r="C106" s="2" t="s">
        <v>71</v>
      </c>
      <c r="D106" s="21">
        <v>5</v>
      </c>
      <c r="E106" s="16"/>
      <c r="F106" s="18" t="e">
        <f>VLOOKUP(E106,'Ref Penilaian'!$B$7:$D$11,2,FALSE)</f>
        <v>#N/A</v>
      </c>
      <c r="G106" s="18" t="e">
        <f>VLOOKUP(E106,'Ref Penilaian'!$B$7:$D$11,3,FALSE)</f>
        <v>#N/A</v>
      </c>
    </row>
    <row r="107" spans="1:7" ht="45" customHeight="1" x14ac:dyDescent="0.2">
      <c r="A107" s="1">
        <v>103</v>
      </c>
      <c r="B107" s="1" t="s">
        <v>372</v>
      </c>
      <c r="C107" s="2" t="s">
        <v>72</v>
      </c>
      <c r="D107" s="21">
        <v>5</v>
      </c>
      <c r="E107" s="16"/>
      <c r="F107" s="18" t="e">
        <f>VLOOKUP(E107,'Ref Penilaian'!$B$7:$D$11,2,FALSE)</f>
        <v>#N/A</v>
      </c>
      <c r="G107" s="18" t="e">
        <f>VLOOKUP(E107,'Ref Penilaian'!$B$7:$D$11,3,FALSE)</f>
        <v>#N/A</v>
      </c>
    </row>
    <row r="108" spans="1:7" ht="45" customHeight="1" x14ac:dyDescent="0.2">
      <c r="A108" s="1">
        <v>104</v>
      </c>
      <c r="B108" s="1" t="s">
        <v>373</v>
      </c>
      <c r="C108" s="2" t="s">
        <v>73</v>
      </c>
      <c r="D108" s="21">
        <v>5</v>
      </c>
      <c r="E108" s="16"/>
      <c r="F108" s="18" t="e">
        <f>VLOOKUP(E108,'Ref Penilaian'!$B$7:$D$11,2,FALSE)</f>
        <v>#N/A</v>
      </c>
      <c r="G108" s="18" t="e">
        <f>VLOOKUP(E108,'Ref Penilaian'!$B$7:$D$11,3,FALSE)</f>
        <v>#N/A</v>
      </c>
    </row>
    <row r="109" spans="1:7" ht="30" customHeight="1" x14ac:dyDescent="0.2">
      <c r="A109" s="1">
        <v>105</v>
      </c>
      <c r="B109" s="1" t="s">
        <v>374</v>
      </c>
      <c r="C109" s="2" t="s">
        <v>74</v>
      </c>
      <c r="D109" s="21">
        <v>5</v>
      </c>
      <c r="E109" s="16"/>
      <c r="F109" s="18" t="e">
        <f>VLOOKUP(E109,'Ref Penilaian'!$B$7:$D$11,2,FALSE)</f>
        <v>#N/A</v>
      </c>
      <c r="G109" s="18" t="e">
        <f>VLOOKUP(E109,'Ref Penilaian'!$B$7:$D$11,3,FALSE)</f>
        <v>#N/A</v>
      </c>
    </row>
    <row r="110" spans="1:7" ht="30" customHeight="1" x14ac:dyDescent="0.2">
      <c r="A110" s="1">
        <v>106</v>
      </c>
      <c r="B110" s="1" t="s">
        <v>375</v>
      </c>
      <c r="C110" s="2" t="s">
        <v>75</v>
      </c>
      <c r="D110" s="21">
        <v>5</v>
      </c>
      <c r="E110" s="16"/>
      <c r="F110" s="18" t="e">
        <f>VLOOKUP(E110,'Ref Penilaian'!$B$7:$D$11,2,FALSE)</f>
        <v>#N/A</v>
      </c>
      <c r="G110" s="18" t="e">
        <f>VLOOKUP(E110,'Ref Penilaian'!$B$7:$D$11,3,FALSE)</f>
        <v>#N/A</v>
      </c>
    </row>
    <row r="111" spans="1:7" ht="45" customHeight="1" x14ac:dyDescent="0.2">
      <c r="A111" s="1">
        <v>107</v>
      </c>
      <c r="B111" s="1" t="s">
        <v>376</v>
      </c>
      <c r="C111" s="2" t="s">
        <v>76</v>
      </c>
      <c r="D111" s="21">
        <v>5</v>
      </c>
      <c r="E111" s="16"/>
      <c r="F111" s="18" t="e">
        <f>VLOOKUP(E111,'Ref Penilaian'!$B$7:$D$11,2,FALSE)</f>
        <v>#N/A</v>
      </c>
      <c r="G111" s="18" t="e">
        <f>VLOOKUP(E111,'Ref Penilaian'!$B$7:$D$11,3,FALSE)</f>
        <v>#N/A</v>
      </c>
    </row>
    <row r="112" spans="1:7" ht="60" customHeight="1" x14ac:dyDescent="0.2">
      <c r="A112" s="1">
        <v>108</v>
      </c>
      <c r="B112" s="1" t="s">
        <v>377</v>
      </c>
      <c r="C112" s="2" t="s">
        <v>77</v>
      </c>
      <c r="D112" s="21">
        <v>5</v>
      </c>
      <c r="E112" s="16"/>
      <c r="F112" s="18" t="e">
        <f>VLOOKUP(E112,'Ref Penilaian'!$B$7:$D$11,2,FALSE)</f>
        <v>#N/A</v>
      </c>
      <c r="G112" s="18" t="e">
        <f>VLOOKUP(E112,'Ref Penilaian'!$B$7:$D$11,3,FALSE)</f>
        <v>#N/A</v>
      </c>
    </row>
    <row r="113" spans="1:8" ht="45" customHeight="1" x14ac:dyDescent="0.2">
      <c r="A113" s="1">
        <v>109</v>
      </c>
      <c r="B113" s="1" t="s">
        <v>378</v>
      </c>
      <c r="C113" s="2" t="s">
        <v>78</v>
      </c>
      <c r="D113" s="21">
        <v>5</v>
      </c>
      <c r="E113" s="16"/>
      <c r="F113" s="18" t="e">
        <f>VLOOKUP(E113,'Ref Penilaian'!$B$7:$D$11,2,FALSE)</f>
        <v>#N/A</v>
      </c>
      <c r="G113" s="18" t="e">
        <f>VLOOKUP(E113,'Ref Penilaian'!$B$7:$D$11,3,FALSE)</f>
        <v>#N/A</v>
      </c>
    </row>
    <row r="114" spans="1:8" ht="45" customHeight="1" x14ac:dyDescent="0.2">
      <c r="A114" s="1">
        <v>110</v>
      </c>
      <c r="B114" s="1" t="s">
        <v>379</v>
      </c>
      <c r="C114" s="2" t="s">
        <v>79</v>
      </c>
      <c r="D114" s="21">
        <v>5</v>
      </c>
      <c r="E114" s="16"/>
      <c r="F114" s="18" t="e">
        <f>VLOOKUP(E114,'Ref Penilaian'!$B$7:$D$11,2,FALSE)</f>
        <v>#N/A</v>
      </c>
      <c r="G114" s="18" t="e">
        <f>VLOOKUP(E114,'Ref Penilaian'!$B$7:$D$11,3,FALSE)</f>
        <v>#N/A</v>
      </c>
    </row>
    <row r="115" spans="1:8" ht="45" customHeight="1" x14ac:dyDescent="0.2">
      <c r="A115" s="1">
        <v>111</v>
      </c>
      <c r="B115" s="1" t="s">
        <v>380</v>
      </c>
      <c r="C115" s="2" t="s">
        <v>80</v>
      </c>
      <c r="D115" s="21">
        <v>5</v>
      </c>
      <c r="E115" s="16"/>
      <c r="F115" s="18" t="e">
        <f>VLOOKUP(E115,'Ref Penilaian'!$B$7:$D$11,2,FALSE)</f>
        <v>#N/A</v>
      </c>
      <c r="G115" s="18" t="e">
        <f>VLOOKUP(E115,'Ref Penilaian'!$B$7:$D$11,3,FALSE)</f>
        <v>#N/A</v>
      </c>
    </row>
    <row r="116" spans="1:8" ht="45" customHeight="1" x14ac:dyDescent="0.2">
      <c r="A116" s="1">
        <v>112</v>
      </c>
      <c r="B116" s="1" t="s">
        <v>381</v>
      </c>
      <c r="C116" s="2" t="s">
        <v>81</v>
      </c>
      <c r="D116" s="21">
        <v>2</v>
      </c>
      <c r="E116" s="16"/>
      <c r="F116" s="18" t="e">
        <f>VLOOKUP(E116,'Ref Penilaian'!$B$4:$C$5,2,FALSE)</f>
        <v>#N/A</v>
      </c>
      <c r="G116" s="18" t="e">
        <f>VLOOKUP(E116,'Ref Penilaian'!$B$4:$D$5,3,FALSE)</f>
        <v>#N/A</v>
      </c>
    </row>
    <row r="117" spans="1:8" ht="45" customHeight="1" x14ac:dyDescent="0.2">
      <c r="A117" s="1">
        <v>113</v>
      </c>
      <c r="B117" s="1" t="s">
        <v>382</v>
      </c>
      <c r="C117" s="2" t="s">
        <v>82</v>
      </c>
      <c r="D117" s="21">
        <v>5</v>
      </c>
      <c r="E117" s="16"/>
      <c r="F117" s="18" t="e">
        <f>VLOOKUP(E117,'Ref Penilaian'!$B$7:$D$11,2,FALSE)</f>
        <v>#N/A</v>
      </c>
      <c r="G117" s="18" t="e">
        <f>VLOOKUP(E117,'Ref Penilaian'!$B$7:$D$11,3,FALSE)</f>
        <v>#N/A</v>
      </c>
    </row>
    <row r="118" spans="1:8" ht="30" customHeight="1" x14ac:dyDescent="0.2">
      <c r="A118" s="1">
        <v>114</v>
      </c>
      <c r="B118" s="1" t="s">
        <v>383</v>
      </c>
      <c r="C118" s="2" t="s">
        <v>83</v>
      </c>
      <c r="D118" s="21">
        <v>5</v>
      </c>
      <c r="E118" s="16"/>
      <c r="F118" s="18" t="e">
        <f>VLOOKUP(E118,'Ref Penilaian'!$B$7:$D$11,2,FALSE)</f>
        <v>#N/A</v>
      </c>
      <c r="G118" s="18" t="e">
        <f>VLOOKUP(E118,'Ref Penilaian'!$B$7:$D$11,3,FALSE)</f>
        <v>#N/A</v>
      </c>
    </row>
    <row r="119" spans="1:8" ht="75" customHeight="1" x14ac:dyDescent="0.2">
      <c r="A119" s="1">
        <v>115</v>
      </c>
      <c r="B119" s="1" t="s">
        <v>384</v>
      </c>
      <c r="C119" s="2" t="s">
        <v>253</v>
      </c>
      <c r="D119" s="21">
        <v>5</v>
      </c>
      <c r="E119" s="16"/>
      <c r="F119" s="18" t="e">
        <f>VLOOKUP(E119,'Ref Penilaian'!$B$7:$D$11,2,FALSE)</f>
        <v>#N/A</v>
      </c>
      <c r="G119" s="18" t="e">
        <f>VLOOKUP(E119,'Ref Penilaian'!$B$7:$D$11,3,FALSE)</f>
        <v>#N/A</v>
      </c>
    </row>
    <row r="120" spans="1:8" x14ac:dyDescent="0.2">
      <c r="A120" s="26" t="s">
        <v>84</v>
      </c>
      <c r="B120" s="27"/>
      <c r="C120" s="27"/>
      <c r="D120" s="27"/>
      <c r="E120" s="27"/>
      <c r="F120" s="28"/>
      <c r="G120" s="23" t="e">
        <f>SUM(G91:G119)</f>
        <v>#N/A</v>
      </c>
      <c r="H120" s="25"/>
    </row>
    <row r="121" spans="1:8" ht="30" customHeight="1" x14ac:dyDescent="0.2">
      <c r="A121" s="1">
        <v>116</v>
      </c>
      <c r="B121" s="1" t="s">
        <v>385</v>
      </c>
      <c r="C121" s="4" t="s">
        <v>85</v>
      </c>
      <c r="D121" s="21">
        <v>2</v>
      </c>
      <c r="E121" s="16"/>
      <c r="F121" s="18" t="e">
        <f>VLOOKUP(E121,'Ref Penilaian'!$B$4:$C$5,2,FALSE)</f>
        <v>#N/A</v>
      </c>
      <c r="G121" s="18" t="e">
        <f>VLOOKUP(E121,'Ref Penilaian'!$B$4:$D$5,3,FALSE)</f>
        <v>#N/A</v>
      </c>
    </row>
    <row r="122" spans="1:8" ht="45" customHeight="1" x14ac:dyDescent="0.2">
      <c r="A122" s="1">
        <v>117</v>
      </c>
      <c r="B122" s="1" t="s">
        <v>386</v>
      </c>
      <c r="C122" s="4" t="s">
        <v>86</v>
      </c>
      <c r="D122" s="21">
        <v>2</v>
      </c>
      <c r="E122" s="16"/>
      <c r="F122" s="18" t="e">
        <f>VLOOKUP(E122,'Ref Penilaian'!$B$4:$C$5,2,FALSE)</f>
        <v>#N/A</v>
      </c>
      <c r="G122" s="18" t="e">
        <f>VLOOKUP(E122,'Ref Penilaian'!$B$4:$D$5,3,FALSE)</f>
        <v>#N/A</v>
      </c>
    </row>
    <row r="123" spans="1:8" ht="45" customHeight="1" x14ac:dyDescent="0.2">
      <c r="A123" s="1">
        <v>118</v>
      </c>
      <c r="B123" s="1" t="s">
        <v>387</v>
      </c>
      <c r="C123" s="4" t="s">
        <v>87</v>
      </c>
      <c r="D123" s="21">
        <v>5</v>
      </c>
      <c r="E123" s="16"/>
      <c r="F123" s="18" t="e">
        <f>VLOOKUP(E123,'Ref Penilaian'!$B$7:$D$11,2,FALSE)</f>
        <v>#N/A</v>
      </c>
      <c r="G123" s="18" t="e">
        <f>VLOOKUP(E123,'Ref Penilaian'!$B$7:$D$11,3,FALSE)</f>
        <v>#N/A</v>
      </c>
    </row>
    <row r="124" spans="1:8" ht="60" customHeight="1" x14ac:dyDescent="0.2">
      <c r="A124" s="1">
        <v>119</v>
      </c>
      <c r="B124" s="1" t="s">
        <v>388</v>
      </c>
      <c r="C124" s="4" t="s">
        <v>88</v>
      </c>
      <c r="D124" s="21">
        <v>5</v>
      </c>
      <c r="E124" s="16"/>
      <c r="F124" s="18" t="e">
        <f>VLOOKUP(E124,'Ref Penilaian'!$B$7:$D$11,2,FALSE)</f>
        <v>#N/A</v>
      </c>
      <c r="G124" s="18" t="e">
        <f>VLOOKUP(E124,'Ref Penilaian'!$B$7:$D$11,3,FALSE)</f>
        <v>#N/A</v>
      </c>
    </row>
    <row r="125" spans="1:8" ht="60" customHeight="1" x14ac:dyDescent="0.2">
      <c r="A125" s="1">
        <v>120</v>
      </c>
      <c r="B125" s="1" t="s">
        <v>389</v>
      </c>
      <c r="C125" s="4" t="s">
        <v>89</v>
      </c>
      <c r="D125" s="21">
        <v>2</v>
      </c>
      <c r="E125" s="16"/>
      <c r="F125" s="18" t="e">
        <f>VLOOKUP(E125,'Ref Penilaian'!$B$4:$C$5,2,FALSE)</f>
        <v>#N/A</v>
      </c>
      <c r="G125" s="18" t="e">
        <f>VLOOKUP(E125,'Ref Penilaian'!$B$4:$D$5,3,FALSE)</f>
        <v>#N/A</v>
      </c>
    </row>
    <row r="126" spans="1:8" ht="30" customHeight="1" x14ac:dyDescent="0.2">
      <c r="A126" s="1">
        <v>121</v>
      </c>
      <c r="B126" s="1" t="s">
        <v>390</v>
      </c>
      <c r="C126" s="4" t="s">
        <v>90</v>
      </c>
      <c r="D126" s="21">
        <v>5</v>
      </c>
      <c r="E126" s="16"/>
      <c r="F126" s="18" t="e">
        <f>VLOOKUP(E126,'Ref Penilaian'!$B$7:$D$11,2,FALSE)</f>
        <v>#N/A</v>
      </c>
      <c r="G126" s="18" t="e">
        <f>VLOOKUP(E126,'Ref Penilaian'!$B$7:$D$11,3,FALSE)</f>
        <v>#N/A</v>
      </c>
    </row>
    <row r="127" spans="1:8" ht="15" customHeight="1" x14ac:dyDescent="0.2">
      <c r="A127" s="1">
        <v>122</v>
      </c>
      <c r="B127" s="1" t="s">
        <v>391</v>
      </c>
      <c r="C127" s="4" t="s">
        <v>91</v>
      </c>
      <c r="D127" s="21">
        <v>5</v>
      </c>
      <c r="E127" s="16"/>
      <c r="F127" s="18" t="e">
        <f>VLOOKUP(E127,'Ref Penilaian'!$B$7:$D$11,2,FALSE)</f>
        <v>#N/A</v>
      </c>
      <c r="G127" s="18" t="e">
        <f>VLOOKUP(E127,'Ref Penilaian'!$B$7:$D$11,3,FALSE)</f>
        <v>#N/A</v>
      </c>
    </row>
    <row r="128" spans="1:8" ht="75" customHeight="1" x14ac:dyDescent="0.2">
      <c r="A128" s="1">
        <v>123</v>
      </c>
      <c r="B128" s="1" t="s">
        <v>392</v>
      </c>
      <c r="C128" s="4" t="s">
        <v>254</v>
      </c>
      <c r="D128" s="21">
        <v>5</v>
      </c>
      <c r="E128" s="16"/>
      <c r="F128" s="18" t="e">
        <f>VLOOKUP(E128,'Ref Penilaian'!$B$7:$D$11,2,FALSE)</f>
        <v>#N/A</v>
      </c>
      <c r="G128" s="18" t="e">
        <f>VLOOKUP(E128,'Ref Penilaian'!$B$7:$D$11,3,FALSE)</f>
        <v>#N/A</v>
      </c>
    </row>
    <row r="129" spans="1:7" ht="60" customHeight="1" x14ac:dyDescent="0.2">
      <c r="A129" s="1">
        <v>124</v>
      </c>
      <c r="B129" s="1" t="s">
        <v>393</v>
      </c>
      <c r="C129" s="4" t="s">
        <v>92</v>
      </c>
      <c r="D129" s="21">
        <v>5</v>
      </c>
      <c r="E129" s="16"/>
      <c r="F129" s="18" t="e">
        <f>VLOOKUP(E129,'Ref Penilaian'!$B$7:$D$11,2,FALSE)</f>
        <v>#N/A</v>
      </c>
      <c r="G129" s="18" t="e">
        <f>VLOOKUP(E129,'Ref Penilaian'!$B$7:$D$11,3,FALSE)</f>
        <v>#N/A</v>
      </c>
    </row>
    <row r="130" spans="1:7" ht="60" customHeight="1" x14ac:dyDescent="0.2">
      <c r="A130" s="1">
        <v>125</v>
      </c>
      <c r="B130" s="1" t="s">
        <v>394</v>
      </c>
      <c r="C130" s="4" t="s">
        <v>93</v>
      </c>
      <c r="D130" s="21">
        <v>5</v>
      </c>
      <c r="E130" s="16"/>
      <c r="F130" s="18" t="e">
        <f>VLOOKUP(E130,'Ref Penilaian'!$B$7:$D$11,2,FALSE)</f>
        <v>#N/A</v>
      </c>
      <c r="G130" s="18" t="e">
        <f>VLOOKUP(E130,'Ref Penilaian'!$B$7:$D$11,3,FALSE)</f>
        <v>#N/A</v>
      </c>
    </row>
    <row r="131" spans="1:7" ht="60" customHeight="1" x14ac:dyDescent="0.2">
      <c r="A131" s="1">
        <v>126</v>
      </c>
      <c r="B131" s="1" t="s">
        <v>395</v>
      </c>
      <c r="C131" s="4" t="s">
        <v>94</v>
      </c>
      <c r="D131" s="21">
        <v>5</v>
      </c>
      <c r="E131" s="16"/>
      <c r="F131" s="18" t="e">
        <f>VLOOKUP(E131,'Ref Penilaian'!$B$7:$D$11,2,FALSE)</f>
        <v>#N/A</v>
      </c>
      <c r="G131" s="18" t="e">
        <f>VLOOKUP(E131,'Ref Penilaian'!$B$7:$D$11,3,FALSE)</f>
        <v>#N/A</v>
      </c>
    </row>
    <row r="132" spans="1:7" ht="60" customHeight="1" x14ac:dyDescent="0.2">
      <c r="A132" s="1">
        <v>127</v>
      </c>
      <c r="B132" s="1" t="s">
        <v>396</v>
      </c>
      <c r="C132" s="4" t="s">
        <v>95</v>
      </c>
      <c r="D132" s="21">
        <v>5</v>
      </c>
      <c r="E132" s="16"/>
      <c r="F132" s="18" t="e">
        <f>VLOOKUP(E132,'Ref Penilaian'!$B$7:$D$11,2,FALSE)</f>
        <v>#N/A</v>
      </c>
      <c r="G132" s="18" t="e">
        <f>VLOOKUP(E132,'Ref Penilaian'!$B$7:$D$11,3,FALSE)</f>
        <v>#N/A</v>
      </c>
    </row>
    <row r="133" spans="1:7" ht="30" customHeight="1" x14ac:dyDescent="0.2">
      <c r="A133" s="1">
        <v>128</v>
      </c>
      <c r="B133" s="1" t="s">
        <v>397</v>
      </c>
      <c r="C133" s="4" t="s">
        <v>96</v>
      </c>
      <c r="D133" s="21">
        <v>5</v>
      </c>
      <c r="E133" s="16"/>
      <c r="F133" s="18" t="e">
        <f>VLOOKUP(E133,'Ref Penilaian'!$B$7:$D$11,2,FALSE)</f>
        <v>#N/A</v>
      </c>
      <c r="G133" s="18" t="e">
        <f>VLOOKUP(E133,'Ref Penilaian'!$B$7:$D$11,3,FALSE)</f>
        <v>#N/A</v>
      </c>
    </row>
    <row r="134" spans="1:7" ht="60" customHeight="1" x14ac:dyDescent="0.2">
      <c r="A134" s="1">
        <v>129</v>
      </c>
      <c r="B134" s="1" t="s">
        <v>398</v>
      </c>
      <c r="C134" s="4" t="s">
        <v>97</v>
      </c>
      <c r="D134" s="21">
        <v>5</v>
      </c>
      <c r="E134" s="16"/>
      <c r="F134" s="18" t="e">
        <f>VLOOKUP(E134,'Ref Penilaian'!$B$7:$D$11,2,FALSE)</f>
        <v>#N/A</v>
      </c>
      <c r="G134" s="18" t="e">
        <f>VLOOKUP(E134,'Ref Penilaian'!$B$7:$D$11,3,FALSE)</f>
        <v>#N/A</v>
      </c>
    </row>
    <row r="135" spans="1:7" ht="105" customHeight="1" x14ac:dyDescent="0.2">
      <c r="A135" s="1">
        <v>130</v>
      </c>
      <c r="B135" s="1" t="s">
        <v>399</v>
      </c>
      <c r="C135" s="4" t="s">
        <v>98</v>
      </c>
      <c r="D135" s="21">
        <v>5</v>
      </c>
      <c r="E135" s="16"/>
      <c r="F135" s="18" t="e">
        <f>VLOOKUP(E135,'Ref Penilaian'!$B$7:$D$11,2,FALSE)</f>
        <v>#N/A</v>
      </c>
      <c r="G135" s="18" t="e">
        <f>VLOOKUP(E135,'Ref Penilaian'!$B$7:$D$11,3,FALSE)</f>
        <v>#N/A</v>
      </c>
    </row>
    <row r="136" spans="1:7" ht="15" customHeight="1" x14ac:dyDescent="0.2">
      <c r="A136" s="1">
        <v>131</v>
      </c>
      <c r="B136" s="1" t="s">
        <v>400</v>
      </c>
      <c r="C136" s="4" t="s">
        <v>71</v>
      </c>
      <c r="D136" s="21">
        <v>5</v>
      </c>
      <c r="E136" s="16"/>
      <c r="F136" s="18" t="e">
        <f>VLOOKUP(E136,'Ref Penilaian'!$B$7:$D$11,2,FALSE)</f>
        <v>#N/A</v>
      </c>
      <c r="G136" s="18" t="e">
        <f>VLOOKUP(E136,'Ref Penilaian'!$B$7:$D$11,3,FALSE)</f>
        <v>#N/A</v>
      </c>
    </row>
    <row r="137" spans="1:7" ht="15" customHeight="1" x14ac:dyDescent="0.2">
      <c r="A137" s="1">
        <v>132</v>
      </c>
      <c r="B137" s="1" t="s">
        <v>401</v>
      </c>
      <c r="C137" s="4" t="s">
        <v>99</v>
      </c>
      <c r="D137" s="21">
        <v>5</v>
      </c>
      <c r="E137" s="16"/>
      <c r="F137" s="18" t="e">
        <f>VLOOKUP(E137,'Ref Penilaian'!$B$7:$D$11,2,FALSE)</f>
        <v>#N/A</v>
      </c>
      <c r="G137" s="18" t="e">
        <f>VLOOKUP(E137,'Ref Penilaian'!$B$7:$D$11,3,FALSE)</f>
        <v>#N/A</v>
      </c>
    </row>
    <row r="138" spans="1:7" ht="45" customHeight="1" x14ac:dyDescent="0.2">
      <c r="A138" s="1">
        <v>133</v>
      </c>
      <c r="B138" s="1" t="s">
        <v>402</v>
      </c>
      <c r="C138" s="4" t="s">
        <v>100</v>
      </c>
      <c r="D138" s="21">
        <v>5</v>
      </c>
      <c r="E138" s="16"/>
      <c r="F138" s="18" t="e">
        <f>VLOOKUP(E138,'Ref Penilaian'!$B$7:$D$11,2,FALSE)</f>
        <v>#N/A</v>
      </c>
      <c r="G138" s="18" t="e">
        <f>VLOOKUP(E138,'Ref Penilaian'!$B$7:$D$11,3,FALSE)</f>
        <v>#N/A</v>
      </c>
    </row>
    <row r="139" spans="1:7" ht="45" customHeight="1" x14ac:dyDescent="0.2">
      <c r="A139" s="1">
        <v>134</v>
      </c>
      <c r="B139" s="1" t="s">
        <v>403</v>
      </c>
      <c r="C139" s="4" t="s">
        <v>101</v>
      </c>
      <c r="D139" s="21">
        <v>5</v>
      </c>
      <c r="E139" s="16"/>
      <c r="F139" s="18" t="e">
        <f>VLOOKUP(E139,'Ref Penilaian'!$B$7:$D$11,2,FALSE)</f>
        <v>#N/A</v>
      </c>
      <c r="G139" s="18" t="e">
        <f>VLOOKUP(E139,'Ref Penilaian'!$B$7:$D$11,3,FALSE)</f>
        <v>#N/A</v>
      </c>
    </row>
    <row r="140" spans="1:7" ht="45" customHeight="1" x14ac:dyDescent="0.2">
      <c r="A140" s="1">
        <v>135</v>
      </c>
      <c r="B140" s="1" t="s">
        <v>404</v>
      </c>
      <c r="C140" s="4" t="s">
        <v>102</v>
      </c>
      <c r="D140" s="21">
        <v>5</v>
      </c>
      <c r="E140" s="16"/>
      <c r="F140" s="18" t="e">
        <f>VLOOKUP(E140,'Ref Penilaian'!$B$7:$D$11,2,FALSE)</f>
        <v>#N/A</v>
      </c>
      <c r="G140" s="18" t="e">
        <f>VLOOKUP(E140,'Ref Penilaian'!$B$7:$D$11,3,FALSE)</f>
        <v>#N/A</v>
      </c>
    </row>
    <row r="141" spans="1:7" ht="60" customHeight="1" x14ac:dyDescent="0.2">
      <c r="A141" s="1">
        <v>136</v>
      </c>
      <c r="B141" s="1" t="s">
        <v>405</v>
      </c>
      <c r="C141" s="4" t="s">
        <v>103</v>
      </c>
      <c r="D141" s="21">
        <v>5</v>
      </c>
      <c r="E141" s="16"/>
      <c r="F141" s="18" t="e">
        <f>VLOOKUP(E141,'Ref Penilaian'!$B$7:$D$11,2,FALSE)</f>
        <v>#N/A</v>
      </c>
      <c r="G141" s="18" t="e">
        <f>VLOOKUP(E141,'Ref Penilaian'!$B$7:$D$11,3,FALSE)</f>
        <v>#N/A</v>
      </c>
    </row>
    <row r="142" spans="1:7" ht="45" customHeight="1" x14ac:dyDescent="0.2">
      <c r="A142" s="1">
        <v>137</v>
      </c>
      <c r="B142" s="1" t="s">
        <v>406</v>
      </c>
      <c r="C142" s="4" t="s">
        <v>104</v>
      </c>
      <c r="D142" s="21">
        <v>5</v>
      </c>
      <c r="E142" s="16"/>
      <c r="F142" s="18" t="e">
        <f>VLOOKUP(E142,'Ref Penilaian'!$B$7:$D$11,2,FALSE)</f>
        <v>#N/A</v>
      </c>
      <c r="G142" s="18" t="e">
        <f>VLOOKUP(E142,'Ref Penilaian'!$B$7:$D$11,3,FALSE)</f>
        <v>#N/A</v>
      </c>
    </row>
    <row r="143" spans="1:7" ht="45" customHeight="1" x14ac:dyDescent="0.2">
      <c r="A143" s="1">
        <v>138</v>
      </c>
      <c r="B143" s="1" t="s">
        <v>407</v>
      </c>
      <c r="C143" s="4" t="s">
        <v>105</v>
      </c>
      <c r="D143" s="21">
        <v>5</v>
      </c>
      <c r="E143" s="16"/>
      <c r="F143" s="18" t="e">
        <f>VLOOKUP(E143,'Ref Penilaian'!$B$7:$D$11,2,FALSE)</f>
        <v>#N/A</v>
      </c>
      <c r="G143" s="18" t="e">
        <f>VLOOKUP(E143,'Ref Penilaian'!$B$7:$D$11,3,FALSE)</f>
        <v>#N/A</v>
      </c>
    </row>
    <row r="144" spans="1:7" ht="30" customHeight="1" x14ac:dyDescent="0.2">
      <c r="A144" s="1">
        <v>139</v>
      </c>
      <c r="B144" s="1" t="s">
        <v>408</v>
      </c>
      <c r="C144" s="4" t="s">
        <v>106</v>
      </c>
      <c r="D144" s="21">
        <v>5</v>
      </c>
      <c r="E144" s="16"/>
      <c r="F144" s="18" t="e">
        <f>VLOOKUP(E144,'Ref Penilaian'!$B$7:$D$11,2,FALSE)</f>
        <v>#N/A</v>
      </c>
      <c r="G144" s="18" t="e">
        <f>VLOOKUP(E144,'Ref Penilaian'!$B$7:$D$11,3,FALSE)</f>
        <v>#N/A</v>
      </c>
    </row>
    <row r="145" spans="1:7" ht="45" customHeight="1" x14ac:dyDescent="0.2">
      <c r="A145" s="1">
        <v>140</v>
      </c>
      <c r="B145" s="1" t="s">
        <v>409</v>
      </c>
      <c r="C145" s="4" t="s">
        <v>107</v>
      </c>
      <c r="D145" s="21">
        <v>5</v>
      </c>
      <c r="E145" s="16"/>
      <c r="F145" s="18" t="e">
        <f>VLOOKUP(E145,'Ref Penilaian'!$B$7:$D$11,2,FALSE)</f>
        <v>#N/A</v>
      </c>
      <c r="G145" s="18" t="e">
        <f>VLOOKUP(E145,'Ref Penilaian'!$B$7:$D$11,3,FALSE)</f>
        <v>#N/A</v>
      </c>
    </row>
    <row r="146" spans="1:7" ht="30" customHeight="1" x14ac:dyDescent="0.2">
      <c r="A146" s="1">
        <v>141</v>
      </c>
      <c r="B146" s="1" t="s">
        <v>410</v>
      </c>
      <c r="C146" s="4" t="s">
        <v>108</v>
      </c>
      <c r="D146" s="21">
        <v>5</v>
      </c>
      <c r="E146" s="16"/>
      <c r="F146" s="18" t="e">
        <f>VLOOKUP(E146,'Ref Penilaian'!$B$7:$D$11,2,FALSE)</f>
        <v>#N/A</v>
      </c>
      <c r="G146" s="18" t="e">
        <f>VLOOKUP(E146,'Ref Penilaian'!$B$7:$D$11,3,FALSE)</f>
        <v>#N/A</v>
      </c>
    </row>
    <row r="147" spans="1:7" ht="45" customHeight="1" x14ac:dyDescent="0.2">
      <c r="A147" s="1">
        <v>142</v>
      </c>
      <c r="B147" s="1" t="s">
        <v>411</v>
      </c>
      <c r="C147" s="4" t="s">
        <v>109</v>
      </c>
      <c r="D147" s="21">
        <v>5</v>
      </c>
      <c r="E147" s="16"/>
      <c r="F147" s="18" t="e">
        <f>VLOOKUP(E147,'Ref Penilaian'!$B$7:$D$11,2,FALSE)</f>
        <v>#N/A</v>
      </c>
      <c r="G147" s="18" t="e">
        <f>VLOOKUP(E147,'Ref Penilaian'!$B$7:$D$11,3,FALSE)</f>
        <v>#N/A</v>
      </c>
    </row>
    <row r="148" spans="1:7" ht="75" customHeight="1" x14ac:dyDescent="0.2">
      <c r="A148" s="1">
        <v>143</v>
      </c>
      <c r="B148" s="1" t="s">
        <v>412</v>
      </c>
      <c r="C148" s="4" t="s">
        <v>256</v>
      </c>
      <c r="D148" s="21">
        <v>5</v>
      </c>
      <c r="E148" s="16"/>
      <c r="F148" s="18" t="e">
        <f>VLOOKUP(E148,'Ref Penilaian'!$B$7:$D$11,2,FALSE)</f>
        <v>#N/A</v>
      </c>
      <c r="G148" s="18" t="e">
        <f>VLOOKUP(E148,'Ref Penilaian'!$B$7:$D$11,3,FALSE)</f>
        <v>#N/A</v>
      </c>
    </row>
    <row r="149" spans="1:7" x14ac:dyDescent="0.2">
      <c r="A149" s="26" t="s">
        <v>110</v>
      </c>
      <c r="B149" s="27"/>
      <c r="C149" s="27"/>
      <c r="D149" s="27"/>
      <c r="E149" s="27"/>
      <c r="F149" s="28"/>
      <c r="G149" s="23" t="e">
        <f>SUM(G121:G148)</f>
        <v>#N/A</v>
      </c>
    </row>
    <row r="150" spans="1:7" ht="45" customHeight="1" x14ac:dyDescent="0.2">
      <c r="A150" s="1">
        <v>144</v>
      </c>
      <c r="B150" s="1" t="s">
        <v>413</v>
      </c>
      <c r="C150" s="4" t="s">
        <v>111</v>
      </c>
      <c r="D150" s="21">
        <v>2</v>
      </c>
      <c r="E150" s="16"/>
      <c r="F150" s="18" t="e">
        <f>VLOOKUP(E150,'Ref Penilaian'!$B$4:$C$5,2,FALSE)</f>
        <v>#N/A</v>
      </c>
      <c r="G150" s="18" t="e">
        <f>VLOOKUP(E150,'Ref Penilaian'!$B$4:$D$5,3,FALSE)</f>
        <v>#N/A</v>
      </c>
    </row>
    <row r="151" spans="1:7" ht="30" customHeight="1" x14ac:dyDescent="0.2">
      <c r="A151" s="1">
        <v>145</v>
      </c>
      <c r="B151" s="1" t="s">
        <v>414</v>
      </c>
      <c r="C151" s="4" t="s">
        <v>112</v>
      </c>
      <c r="D151" s="21">
        <v>5</v>
      </c>
      <c r="E151" s="16"/>
      <c r="F151" s="18" t="e">
        <f>VLOOKUP(E151,'Ref Penilaian'!$B$7:$D$11,2,FALSE)</f>
        <v>#N/A</v>
      </c>
      <c r="G151" s="18" t="e">
        <f>VLOOKUP(E151,'Ref Penilaian'!$B$7:$D$11,3,FALSE)</f>
        <v>#N/A</v>
      </c>
    </row>
    <row r="152" spans="1:7" ht="45" customHeight="1" x14ac:dyDescent="0.2">
      <c r="A152" s="1">
        <v>146</v>
      </c>
      <c r="B152" s="1" t="s">
        <v>415</v>
      </c>
      <c r="C152" s="4" t="s">
        <v>113</v>
      </c>
      <c r="D152" s="21">
        <v>5</v>
      </c>
      <c r="E152" s="16"/>
      <c r="F152" s="18" t="e">
        <f>VLOOKUP(E152,'Ref Penilaian'!$B$7:$D$11,2,FALSE)</f>
        <v>#N/A</v>
      </c>
      <c r="G152" s="18" t="e">
        <f>VLOOKUP(E152,'Ref Penilaian'!$B$7:$D$11,3,FALSE)</f>
        <v>#N/A</v>
      </c>
    </row>
    <row r="153" spans="1:7" ht="75" customHeight="1" x14ac:dyDescent="0.2">
      <c r="A153" s="1">
        <v>147</v>
      </c>
      <c r="B153" s="1" t="s">
        <v>416</v>
      </c>
      <c r="C153" s="4" t="s">
        <v>114</v>
      </c>
      <c r="D153" s="21">
        <v>2</v>
      </c>
      <c r="E153" s="16"/>
      <c r="F153" s="18" t="e">
        <f>VLOOKUP(E153,'Ref Penilaian'!$B$4:$C$5,2,FALSE)</f>
        <v>#N/A</v>
      </c>
      <c r="G153" s="18" t="e">
        <f>VLOOKUP(E153,'Ref Penilaian'!$B$4:$D$5,3,FALSE)</f>
        <v>#N/A</v>
      </c>
    </row>
    <row r="154" spans="1:7" ht="75" customHeight="1" x14ac:dyDescent="0.2">
      <c r="A154" s="1">
        <v>148</v>
      </c>
      <c r="B154" s="1" t="s">
        <v>417</v>
      </c>
      <c r="C154" s="4" t="s">
        <v>115</v>
      </c>
      <c r="D154" s="21">
        <v>2</v>
      </c>
      <c r="E154" s="16"/>
      <c r="F154" s="18" t="e">
        <f>VLOOKUP(E154,'Ref Penilaian'!$B$4:$C$5,2,FALSE)</f>
        <v>#N/A</v>
      </c>
      <c r="G154" s="18" t="e">
        <f>VLOOKUP(E154,'Ref Penilaian'!$B$4:$D$5,3,FALSE)</f>
        <v>#N/A</v>
      </c>
    </row>
    <row r="155" spans="1:7" ht="60" customHeight="1" x14ac:dyDescent="0.2">
      <c r="A155" s="1">
        <v>149</v>
      </c>
      <c r="B155" s="1" t="s">
        <v>418</v>
      </c>
      <c r="C155" s="4" t="s">
        <v>116</v>
      </c>
      <c r="D155" s="21">
        <v>2</v>
      </c>
      <c r="E155" s="16"/>
      <c r="F155" s="18" t="e">
        <f>VLOOKUP(E155,'Ref Penilaian'!$B$4:$C$5,2,FALSE)</f>
        <v>#N/A</v>
      </c>
      <c r="G155" s="18" t="e">
        <f>VLOOKUP(E155,'Ref Penilaian'!$B$4:$D$5,3,FALSE)</f>
        <v>#N/A</v>
      </c>
    </row>
    <row r="156" spans="1:7" ht="30" customHeight="1" x14ac:dyDescent="0.2">
      <c r="A156" s="1">
        <v>150</v>
      </c>
      <c r="B156" s="1" t="s">
        <v>419</v>
      </c>
      <c r="C156" s="4" t="s">
        <v>117</v>
      </c>
      <c r="D156" s="21">
        <v>5</v>
      </c>
      <c r="E156" s="16"/>
      <c r="F156" s="18" t="e">
        <f>VLOOKUP(E156,'Ref Penilaian'!$B$7:$D$11,2,FALSE)</f>
        <v>#N/A</v>
      </c>
      <c r="G156" s="18" t="e">
        <f>VLOOKUP(E156,'Ref Penilaian'!$B$7:$D$11,3,FALSE)</f>
        <v>#N/A</v>
      </c>
    </row>
    <row r="157" spans="1:7" ht="45" customHeight="1" x14ac:dyDescent="0.2">
      <c r="A157" s="1">
        <v>151</v>
      </c>
      <c r="B157" s="1" t="s">
        <v>420</v>
      </c>
      <c r="C157" s="4" t="s">
        <v>118</v>
      </c>
      <c r="D157" s="21">
        <v>5</v>
      </c>
      <c r="E157" s="16"/>
      <c r="F157" s="18" t="e">
        <f>VLOOKUP(E157,'Ref Penilaian'!$B$7:$D$11,2,FALSE)</f>
        <v>#N/A</v>
      </c>
      <c r="G157" s="18" t="e">
        <f>VLOOKUP(E157,'Ref Penilaian'!$B$7:$D$11,3,FALSE)</f>
        <v>#N/A</v>
      </c>
    </row>
    <row r="158" spans="1:7" ht="45" customHeight="1" x14ac:dyDescent="0.2">
      <c r="A158" s="1">
        <v>152</v>
      </c>
      <c r="B158" s="1" t="s">
        <v>421</v>
      </c>
      <c r="C158" s="4" t="s">
        <v>119</v>
      </c>
      <c r="D158" s="21">
        <v>5</v>
      </c>
      <c r="E158" s="16"/>
      <c r="F158" s="18" t="e">
        <f>VLOOKUP(E158,'Ref Penilaian'!$B$7:$D$11,2,FALSE)</f>
        <v>#N/A</v>
      </c>
      <c r="G158" s="18" t="e">
        <f>VLOOKUP(E158,'Ref Penilaian'!$B$7:$D$11,3,FALSE)</f>
        <v>#N/A</v>
      </c>
    </row>
    <row r="159" spans="1:7" ht="60" customHeight="1" x14ac:dyDescent="0.2">
      <c r="A159" s="1">
        <v>153</v>
      </c>
      <c r="B159" s="1" t="s">
        <v>422</v>
      </c>
      <c r="C159" s="4" t="s">
        <v>120</v>
      </c>
      <c r="D159" s="21">
        <v>5</v>
      </c>
      <c r="E159" s="16"/>
      <c r="F159" s="18" t="e">
        <f>VLOOKUP(E159,'Ref Penilaian'!$B$7:$D$11,2,FALSE)</f>
        <v>#N/A</v>
      </c>
      <c r="G159" s="18" t="e">
        <f>VLOOKUP(E159,'Ref Penilaian'!$B$7:$D$11,3,FALSE)</f>
        <v>#N/A</v>
      </c>
    </row>
    <row r="160" spans="1:7" ht="75" customHeight="1" x14ac:dyDescent="0.2">
      <c r="A160" s="1">
        <v>154</v>
      </c>
      <c r="B160" s="1" t="s">
        <v>423</v>
      </c>
      <c r="C160" s="4" t="s">
        <v>257</v>
      </c>
      <c r="D160" s="21">
        <v>5</v>
      </c>
      <c r="E160" s="16"/>
      <c r="F160" s="18" t="e">
        <f>VLOOKUP(E160,'Ref Penilaian'!$B$7:$D$11,2,FALSE)</f>
        <v>#N/A</v>
      </c>
      <c r="G160" s="18" t="e">
        <f>VLOOKUP(E160,'Ref Penilaian'!$B$7:$D$11,3,FALSE)</f>
        <v>#N/A</v>
      </c>
    </row>
    <row r="161" spans="1:7" ht="45" customHeight="1" x14ac:dyDescent="0.2">
      <c r="A161" s="1">
        <v>155</v>
      </c>
      <c r="B161" s="1" t="s">
        <v>424</v>
      </c>
      <c r="C161" s="4" t="s">
        <v>121</v>
      </c>
      <c r="D161" s="21">
        <v>5</v>
      </c>
      <c r="E161" s="16"/>
      <c r="F161" s="18" t="e">
        <f>VLOOKUP(E161,'Ref Penilaian'!$B$7:$D$11,2,FALSE)</f>
        <v>#N/A</v>
      </c>
      <c r="G161" s="18" t="e">
        <f>VLOOKUP(E161,'Ref Penilaian'!$B$7:$D$11,3,FALSE)</f>
        <v>#N/A</v>
      </c>
    </row>
    <row r="162" spans="1:7" ht="45" customHeight="1" x14ac:dyDescent="0.2">
      <c r="A162" s="1">
        <v>156</v>
      </c>
      <c r="B162" s="1" t="s">
        <v>425</v>
      </c>
      <c r="C162" s="4" t="s">
        <v>122</v>
      </c>
      <c r="D162" s="21">
        <v>5</v>
      </c>
      <c r="E162" s="16"/>
      <c r="F162" s="18" t="e">
        <f>VLOOKUP(E162,'Ref Penilaian'!$B$7:$D$11,2,FALSE)</f>
        <v>#N/A</v>
      </c>
      <c r="G162" s="18" t="e">
        <f>VLOOKUP(E162,'Ref Penilaian'!$B$7:$D$11,3,FALSE)</f>
        <v>#N/A</v>
      </c>
    </row>
    <row r="163" spans="1:7" ht="30" customHeight="1" x14ac:dyDescent="0.2">
      <c r="A163" s="1">
        <v>157</v>
      </c>
      <c r="B163" s="1" t="s">
        <v>426</v>
      </c>
      <c r="C163" s="4" t="s">
        <v>123</v>
      </c>
      <c r="D163" s="21">
        <v>5</v>
      </c>
      <c r="E163" s="16"/>
      <c r="F163" s="18" t="e">
        <f>VLOOKUP(E163,'Ref Penilaian'!$B$7:$D$11,2,FALSE)</f>
        <v>#N/A</v>
      </c>
      <c r="G163" s="18" t="e">
        <f>VLOOKUP(E163,'Ref Penilaian'!$B$7:$D$11,3,FALSE)</f>
        <v>#N/A</v>
      </c>
    </row>
    <row r="164" spans="1:7" ht="15" customHeight="1" x14ac:dyDescent="0.2">
      <c r="A164" s="1">
        <v>158</v>
      </c>
      <c r="B164" s="1" t="s">
        <v>427</v>
      </c>
      <c r="C164" s="4" t="s">
        <v>124</v>
      </c>
      <c r="D164" s="21">
        <v>5</v>
      </c>
      <c r="E164" s="16"/>
      <c r="F164" s="18" t="e">
        <f>VLOOKUP(E164,'Ref Penilaian'!$B$7:$D$11,2,FALSE)</f>
        <v>#N/A</v>
      </c>
      <c r="G164" s="18" t="e">
        <f>VLOOKUP(E164,'Ref Penilaian'!$B$7:$D$11,3,FALSE)</f>
        <v>#N/A</v>
      </c>
    </row>
    <row r="165" spans="1:7" ht="45" customHeight="1" x14ac:dyDescent="0.2">
      <c r="A165" s="1">
        <v>159</v>
      </c>
      <c r="B165" s="1" t="s">
        <v>428</v>
      </c>
      <c r="C165" s="4" t="s">
        <v>125</v>
      </c>
      <c r="D165" s="21">
        <v>5</v>
      </c>
      <c r="E165" s="16"/>
      <c r="F165" s="18" t="e">
        <f>VLOOKUP(E165,'Ref Penilaian'!$B$7:$D$11,2,FALSE)</f>
        <v>#N/A</v>
      </c>
      <c r="G165" s="18" t="e">
        <f>VLOOKUP(E165,'Ref Penilaian'!$B$7:$D$11,3,FALSE)</f>
        <v>#N/A</v>
      </c>
    </row>
    <row r="166" spans="1:7" ht="45" customHeight="1" x14ac:dyDescent="0.2">
      <c r="A166" s="1">
        <v>160</v>
      </c>
      <c r="B166" s="1" t="s">
        <v>429</v>
      </c>
      <c r="C166" s="4" t="s">
        <v>126</v>
      </c>
      <c r="D166" s="21">
        <v>5</v>
      </c>
      <c r="E166" s="16"/>
      <c r="F166" s="18" t="e">
        <f>VLOOKUP(E166,'Ref Penilaian'!$B$7:$D$11,2,FALSE)</f>
        <v>#N/A</v>
      </c>
      <c r="G166" s="18" t="e">
        <f>VLOOKUP(E166,'Ref Penilaian'!$B$7:$D$11,3,FALSE)</f>
        <v>#N/A</v>
      </c>
    </row>
    <row r="167" spans="1:7" ht="45" customHeight="1" x14ac:dyDescent="0.2">
      <c r="A167" s="1">
        <v>161</v>
      </c>
      <c r="B167" s="1" t="s">
        <v>430</v>
      </c>
      <c r="C167" s="4" t="s">
        <v>127</v>
      </c>
      <c r="D167" s="21">
        <v>5</v>
      </c>
      <c r="E167" s="16"/>
      <c r="F167" s="18" t="e">
        <f>VLOOKUP(E167,'Ref Penilaian'!$B$7:$D$11,2,FALSE)</f>
        <v>#N/A</v>
      </c>
      <c r="G167" s="18" t="e">
        <f>VLOOKUP(E167,'Ref Penilaian'!$B$7:$D$11,3,FALSE)</f>
        <v>#N/A</v>
      </c>
    </row>
    <row r="168" spans="1:7" ht="15" customHeight="1" x14ac:dyDescent="0.2">
      <c r="A168" s="1">
        <v>162</v>
      </c>
      <c r="B168" s="1" t="s">
        <v>431</v>
      </c>
      <c r="C168" s="4" t="s">
        <v>128</v>
      </c>
      <c r="D168" s="21">
        <v>5</v>
      </c>
      <c r="E168" s="16"/>
      <c r="F168" s="18" t="e">
        <f>VLOOKUP(E168,'Ref Penilaian'!$B$7:$D$11,2,FALSE)</f>
        <v>#N/A</v>
      </c>
      <c r="G168" s="18" t="e">
        <f>VLOOKUP(E168,'Ref Penilaian'!$B$7:$D$11,3,FALSE)</f>
        <v>#N/A</v>
      </c>
    </row>
    <row r="169" spans="1:7" ht="45" customHeight="1" x14ac:dyDescent="0.2">
      <c r="A169" s="1">
        <v>163</v>
      </c>
      <c r="B169" s="1" t="s">
        <v>432</v>
      </c>
      <c r="C169" s="4" t="s">
        <v>129</v>
      </c>
      <c r="D169" s="21">
        <v>5</v>
      </c>
      <c r="E169" s="16"/>
      <c r="F169" s="18" t="e">
        <f>VLOOKUP(E169,'Ref Penilaian'!$B$7:$D$11,2,FALSE)</f>
        <v>#N/A</v>
      </c>
      <c r="G169" s="18" t="e">
        <f>VLOOKUP(E169,'Ref Penilaian'!$B$7:$D$11,3,FALSE)</f>
        <v>#N/A</v>
      </c>
    </row>
    <row r="170" spans="1:7" ht="60" customHeight="1" x14ac:dyDescent="0.2">
      <c r="A170" s="1">
        <v>164</v>
      </c>
      <c r="B170" s="1" t="s">
        <v>433</v>
      </c>
      <c r="C170" s="4" t="s">
        <v>130</v>
      </c>
      <c r="D170" s="21">
        <v>5</v>
      </c>
      <c r="E170" s="16"/>
      <c r="F170" s="18" t="e">
        <f>VLOOKUP(E170,'Ref Penilaian'!$B$7:$D$11,2,FALSE)</f>
        <v>#N/A</v>
      </c>
      <c r="G170" s="18" t="e">
        <f>VLOOKUP(E170,'Ref Penilaian'!$B$7:$D$11,3,FALSE)</f>
        <v>#N/A</v>
      </c>
    </row>
    <row r="171" spans="1:7" ht="45" customHeight="1" x14ac:dyDescent="0.2">
      <c r="A171" s="1">
        <v>165</v>
      </c>
      <c r="B171" s="1" t="s">
        <v>434</v>
      </c>
      <c r="C171" s="4" t="s">
        <v>131</v>
      </c>
      <c r="D171" s="21">
        <v>5</v>
      </c>
      <c r="E171" s="16"/>
      <c r="F171" s="18" t="e">
        <f>VLOOKUP(E171,'Ref Penilaian'!$B$7:$D$11,2,FALSE)</f>
        <v>#N/A</v>
      </c>
      <c r="G171" s="18" t="e">
        <f>VLOOKUP(E171,'Ref Penilaian'!$B$7:$D$11,3,FALSE)</f>
        <v>#N/A</v>
      </c>
    </row>
    <row r="172" spans="1:7" ht="30" customHeight="1" x14ac:dyDescent="0.2">
      <c r="A172" s="1">
        <v>166</v>
      </c>
      <c r="B172" s="1" t="s">
        <v>435</v>
      </c>
      <c r="C172" s="4" t="s">
        <v>132</v>
      </c>
      <c r="D172" s="21">
        <v>2</v>
      </c>
      <c r="E172" s="16"/>
      <c r="F172" s="18" t="e">
        <f>VLOOKUP(E172,'Ref Penilaian'!$B$4:$C$5,2,FALSE)</f>
        <v>#N/A</v>
      </c>
      <c r="G172" s="18" t="e">
        <f>VLOOKUP(E172,'Ref Penilaian'!$B$4:$D$5,3,FALSE)</f>
        <v>#N/A</v>
      </c>
    </row>
    <row r="173" spans="1:7" ht="45" customHeight="1" x14ac:dyDescent="0.2">
      <c r="A173" s="1">
        <v>167</v>
      </c>
      <c r="B173" s="1" t="s">
        <v>436</v>
      </c>
      <c r="C173" s="4" t="s">
        <v>133</v>
      </c>
      <c r="D173" s="21">
        <v>5</v>
      </c>
      <c r="E173" s="16"/>
      <c r="F173" s="18" t="e">
        <f>VLOOKUP(E173,'Ref Penilaian'!$B$7:$D$11,2,FALSE)</f>
        <v>#N/A</v>
      </c>
      <c r="G173" s="18" t="e">
        <f>VLOOKUP(E173,'Ref Penilaian'!$B$7:$D$11,3,FALSE)</f>
        <v>#N/A</v>
      </c>
    </row>
    <row r="174" spans="1:7" ht="45" customHeight="1" x14ac:dyDescent="0.2">
      <c r="A174" s="1">
        <v>168</v>
      </c>
      <c r="B174" s="1" t="s">
        <v>437</v>
      </c>
      <c r="C174" s="4" t="s">
        <v>134</v>
      </c>
      <c r="D174" s="21">
        <v>5</v>
      </c>
      <c r="E174" s="16"/>
      <c r="F174" s="18" t="e">
        <f>VLOOKUP(E174,'Ref Penilaian'!$B$7:$D$11,2,FALSE)</f>
        <v>#N/A</v>
      </c>
      <c r="G174" s="18" t="e">
        <f>VLOOKUP(E174,'Ref Penilaian'!$B$7:$D$11,3,FALSE)</f>
        <v>#N/A</v>
      </c>
    </row>
    <row r="175" spans="1:7" ht="30" customHeight="1" x14ac:dyDescent="0.2">
      <c r="A175" s="1">
        <v>169</v>
      </c>
      <c r="B175" s="1" t="s">
        <v>438</v>
      </c>
      <c r="C175" s="4" t="s">
        <v>135</v>
      </c>
      <c r="D175" s="21">
        <v>5</v>
      </c>
      <c r="E175" s="16"/>
      <c r="F175" s="18" t="e">
        <f>VLOOKUP(E175,'Ref Penilaian'!$B$7:$D$11,2,FALSE)</f>
        <v>#N/A</v>
      </c>
      <c r="G175" s="18" t="e">
        <f>VLOOKUP(E175,'Ref Penilaian'!$B$7:$D$11,3,FALSE)</f>
        <v>#N/A</v>
      </c>
    </row>
    <row r="176" spans="1:7" ht="75" customHeight="1" x14ac:dyDescent="0.2">
      <c r="A176" s="1">
        <v>170</v>
      </c>
      <c r="B176" s="1" t="s">
        <v>439</v>
      </c>
      <c r="C176" s="4" t="s">
        <v>258</v>
      </c>
      <c r="D176" s="21">
        <v>5</v>
      </c>
      <c r="E176" s="16"/>
      <c r="F176" s="18" t="e">
        <f>VLOOKUP(E176,'Ref Penilaian'!$B$7:$D$11,2,FALSE)</f>
        <v>#N/A</v>
      </c>
      <c r="G176" s="18" t="e">
        <f>VLOOKUP(E176,'Ref Penilaian'!$B$7:$D$11,3,FALSE)</f>
        <v>#N/A</v>
      </c>
    </row>
    <row r="177" spans="1:7" x14ac:dyDescent="0.2">
      <c r="A177" s="26" t="s">
        <v>136</v>
      </c>
      <c r="B177" s="27"/>
      <c r="C177" s="27"/>
      <c r="D177" s="27"/>
      <c r="E177" s="27"/>
      <c r="F177" s="28"/>
      <c r="G177" s="23" t="e">
        <f>SUM(G150:G176)</f>
        <v>#N/A</v>
      </c>
    </row>
    <row r="178" spans="1:7" ht="45" customHeight="1" x14ac:dyDescent="0.2">
      <c r="A178" s="1">
        <v>171</v>
      </c>
      <c r="B178" s="1" t="s">
        <v>440</v>
      </c>
      <c r="C178" s="4" t="s">
        <v>137</v>
      </c>
      <c r="D178" s="21">
        <v>2</v>
      </c>
      <c r="E178" s="16"/>
      <c r="F178" s="18" t="e">
        <f>VLOOKUP(E178,'Ref Penilaian'!$B$4:$C$5,2,FALSE)</f>
        <v>#N/A</v>
      </c>
      <c r="G178" s="18" t="e">
        <f>VLOOKUP(E178,'Ref Penilaian'!$B$4:$D$5,3,FALSE)</f>
        <v>#N/A</v>
      </c>
    </row>
    <row r="179" spans="1:7" ht="105" customHeight="1" x14ac:dyDescent="0.2">
      <c r="A179" s="1">
        <v>172</v>
      </c>
      <c r="B179" s="1" t="s">
        <v>441</v>
      </c>
      <c r="C179" s="4" t="s">
        <v>259</v>
      </c>
      <c r="D179" s="21">
        <v>2</v>
      </c>
      <c r="E179" s="16"/>
      <c r="F179" s="18" t="e">
        <f>VLOOKUP(E179,'Ref Penilaian'!$B$4:$C$5,2,FALSE)</f>
        <v>#N/A</v>
      </c>
      <c r="G179" s="18" t="e">
        <f>VLOOKUP(E179,'Ref Penilaian'!$B$4:$D$5,3,FALSE)</f>
        <v>#N/A</v>
      </c>
    </row>
    <row r="180" spans="1:7" ht="105" customHeight="1" x14ac:dyDescent="0.2">
      <c r="A180" s="1">
        <v>173</v>
      </c>
      <c r="B180" s="1" t="s">
        <v>442</v>
      </c>
      <c r="C180" s="4" t="s">
        <v>138</v>
      </c>
      <c r="D180" s="21">
        <v>2</v>
      </c>
      <c r="E180" s="16"/>
      <c r="F180" s="18" t="e">
        <f>VLOOKUP(E180,'Ref Penilaian'!$B$4:$C$5,2,FALSE)</f>
        <v>#N/A</v>
      </c>
      <c r="G180" s="18" t="e">
        <f>VLOOKUP(E180,'Ref Penilaian'!$B$4:$D$5,3,FALSE)</f>
        <v>#N/A</v>
      </c>
    </row>
    <row r="181" spans="1:7" ht="45" customHeight="1" x14ac:dyDescent="0.2">
      <c r="A181" s="1">
        <v>174</v>
      </c>
      <c r="B181" s="1" t="s">
        <v>443</v>
      </c>
      <c r="C181" s="4" t="s">
        <v>139</v>
      </c>
      <c r="D181" s="21">
        <v>2</v>
      </c>
      <c r="E181" s="16"/>
      <c r="F181" s="18" t="e">
        <f>VLOOKUP(E181,'Ref Penilaian'!$B$4:$C$5,2,FALSE)</f>
        <v>#N/A</v>
      </c>
      <c r="G181" s="18" t="e">
        <f>VLOOKUP(E181,'Ref Penilaian'!$B$4:$D$5,3,FALSE)</f>
        <v>#N/A</v>
      </c>
    </row>
    <row r="182" spans="1:7" ht="60" customHeight="1" x14ac:dyDescent="0.2">
      <c r="A182" s="1">
        <v>175</v>
      </c>
      <c r="B182" s="1" t="s">
        <v>444</v>
      </c>
      <c r="C182" s="4" t="s">
        <v>140</v>
      </c>
      <c r="D182" s="21">
        <v>5</v>
      </c>
      <c r="E182" s="16"/>
      <c r="F182" s="18" t="e">
        <f>VLOOKUP(E182,'Ref Penilaian'!$B$7:$D$11,2,FALSE)</f>
        <v>#N/A</v>
      </c>
      <c r="G182" s="18" t="e">
        <f>VLOOKUP(E182,'Ref Penilaian'!$B$7:$D$11,3,FALSE)</f>
        <v>#N/A</v>
      </c>
    </row>
    <row r="183" spans="1:7" ht="30" customHeight="1" x14ac:dyDescent="0.2">
      <c r="A183" s="1">
        <v>176</v>
      </c>
      <c r="B183" s="1" t="s">
        <v>445</v>
      </c>
      <c r="C183" s="4" t="s">
        <v>141</v>
      </c>
      <c r="D183" s="21">
        <v>5</v>
      </c>
      <c r="E183" s="16"/>
      <c r="F183" s="18" t="e">
        <f>VLOOKUP(E183,'Ref Penilaian'!$B$7:$D$11,2,FALSE)</f>
        <v>#N/A</v>
      </c>
      <c r="G183" s="18" t="e">
        <f>VLOOKUP(E183,'Ref Penilaian'!$B$7:$D$11,3,FALSE)</f>
        <v>#N/A</v>
      </c>
    </row>
    <row r="184" spans="1:7" ht="45" customHeight="1" x14ac:dyDescent="0.2">
      <c r="A184" s="1">
        <v>177</v>
      </c>
      <c r="B184" s="1" t="s">
        <v>446</v>
      </c>
      <c r="C184" s="4" t="s">
        <v>142</v>
      </c>
      <c r="D184" s="21">
        <v>5</v>
      </c>
      <c r="E184" s="16"/>
      <c r="F184" s="18" t="e">
        <f>VLOOKUP(E184,'Ref Penilaian'!$B$7:$D$11,2,FALSE)</f>
        <v>#N/A</v>
      </c>
      <c r="G184" s="18" t="e">
        <f>VLOOKUP(E184,'Ref Penilaian'!$B$7:$D$11,3,FALSE)</f>
        <v>#N/A</v>
      </c>
    </row>
    <row r="185" spans="1:7" ht="45" customHeight="1" x14ac:dyDescent="0.2">
      <c r="A185" s="1">
        <v>178</v>
      </c>
      <c r="B185" s="1" t="s">
        <v>447</v>
      </c>
      <c r="C185" s="4" t="s">
        <v>143</v>
      </c>
      <c r="D185" s="21">
        <v>5</v>
      </c>
      <c r="E185" s="16"/>
      <c r="F185" s="18" t="e">
        <f>VLOOKUP(E185,'Ref Penilaian'!$B$7:$D$11,2,FALSE)</f>
        <v>#N/A</v>
      </c>
      <c r="G185" s="18" t="e">
        <f>VLOOKUP(E185,'Ref Penilaian'!$B$7:$D$11,3,FALSE)</f>
        <v>#N/A</v>
      </c>
    </row>
    <row r="186" spans="1:7" ht="45" customHeight="1" x14ac:dyDescent="0.2">
      <c r="A186" s="1">
        <v>179</v>
      </c>
      <c r="B186" s="1" t="s">
        <v>448</v>
      </c>
      <c r="C186" s="4" t="s">
        <v>144</v>
      </c>
      <c r="D186" s="21">
        <v>5</v>
      </c>
      <c r="E186" s="16"/>
      <c r="F186" s="18" t="e">
        <f>VLOOKUP(E186,'Ref Penilaian'!$B$7:$D$11,2,FALSE)</f>
        <v>#N/A</v>
      </c>
      <c r="G186" s="18" t="e">
        <f>VLOOKUP(E186,'Ref Penilaian'!$B$7:$D$11,3,FALSE)</f>
        <v>#N/A</v>
      </c>
    </row>
    <row r="187" spans="1:7" x14ac:dyDescent="0.2">
      <c r="A187" s="26" t="s">
        <v>145</v>
      </c>
      <c r="B187" s="27"/>
      <c r="C187" s="27"/>
      <c r="D187" s="27"/>
      <c r="E187" s="27"/>
      <c r="F187" s="28"/>
      <c r="G187" s="23" t="e">
        <f>SUM(G178:G186)</f>
        <v>#N/A</v>
      </c>
    </row>
    <row r="188" spans="1:7" ht="90" customHeight="1" x14ac:dyDescent="0.2">
      <c r="A188" s="1">
        <v>180</v>
      </c>
      <c r="B188" s="1" t="s">
        <v>449</v>
      </c>
      <c r="C188" s="4" t="s">
        <v>146</v>
      </c>
      <c r="D188" s="21">
        <v>2</v>
      </c>
      <c r="E188" s="16"/>
      <c r="F188" s="18" t="e">
        <f>VLOOKUP(E188,'Ref Penilaian'!$B$4:$C$5,2,FALSE)</f>
        <v>#N/A</v>
      </c>
      <c r="G188" s="18" t="e">
        <f>VLOOKUP(E188,'Ref Penilaian'!$B$4:$D$5,3,FALSE)</f>
        <v>#N/A</v>
      </c>
    </row>
    <row r="189" spans="1:7" ht="60" customHeight="1" x14ac:dyDescent="0.2">
      <c r="A189" s="1">
        <v>181</v>
      </c>
      <c r="B189" s="1" t="s">
        <v>450</v>
      </c>
      <c r="C189" s="4" t="s">
        <v>147</v>
      </c>
      <c r="D189" s="21">
        <v>2</v>
      </c>
      <c r="E189" s="16"/>
      <c r="F189" s="18" t="e">
        <f>VLOOKUP(E189,'Ref Penilaian'!$B$4:$C$5,2,FALSE)</f>
        <v>#N/A</v>
      </c>
      <c r="G189" s="18" t="e">
        <f>VLOOKUP(E189,'Ref Penilaian'!$B$4:$D$5,3,FALSE)</f>
        <v>#N/A</v>
      </c>
    </row>
    <row r="190" spans="1:7" ht="105" customHeight="1" x14ac:dyDescent="0.2">
      <c r="A190" s="1">
        <v>182</v>
      </c>
      <c r="B190" s="1" t="s">
        <v>451</v>
      </c>
      <c r="C190" s="4" t="s">
        <v>148</v>
      </c>
      <c r="D190" s="21">
        <v>2</v>
      </c>
      <c r="E190" s="16"/>
      <c r="F190" s="18" t="e">
        <f>VLOOKUP(E190,'Ref Penilaian'!$B$4:$C$5,2,FALSE)</f>
        <v>#N/A</v>
      </c>
      <c r="G190" s="18" t="e">
        <f>VLOOKUP(E190,'Ref Penilaian'!$B$4:$D$5,3,FALSE)</f>
        <v>#N/A</v>
      </c>
    </row>
    <row r="191" spans="1:7" ht="60" customHeight="1" x14ac:dyDescent="0.2">
      <c r="A191" s="1">
        <v>183</v>
      </c>
      <c r="B191" s="1" t="s">
        <v>452</v>
      </c>
      <c r="C191" s="4" t="s">
        <v>149</v>
      </c>
      <c r="D191" s="21">
        <v>2</v>
      </c>
      <c r="E191" s="16"/>
      <c r="F191" s="18" t="e">
        <f>VLOOKUP(E191,'Ref Penilaian'!$B$4:$C$5,2,FALSE)</f>
        <v>#N/A</v>
      </c>
      <c r="G191" s="18" t="e">
        <f>VLOOKUP(E191,'Ref Penilaian'!$B$4:$D$5,3,FALSE)</f>
        <v>#N/A</v>
      </c>
    </row>
    <row r="192" spans="1:7" ht="75" customHeight="1" x14ac:dyDescent="0.2">
      <c r="A192" s="1">
        <v>184</v>
      </c>
      <c r="B192" s="1" t="s">
        <v>453</v>
      </c>
      <c r="C192" s="4" t="s">
        <v>150</v>
      </c>
      <c r="D192" s="21">
        <v>5</v>
      </c>
      <c r="E192" s="16"/>
      <c r="F192" s="18" t="e">
        <f>VLOOKUP(E192,'Ref Penilaian'!$B$7:$D$11,2,FALSE)</f>
        <v>#N/A</v>
      </c>
      <c r="G192" s="18" t="e">
        <f>VLOOKUP(E192,'Ref Penilaian'!$B$7:$D$11,3,FALSE)</f>
        <v>#N/A</v>
      </c>
    </row>
    <row r="193" spans="1:7" ht="45" customHeight="1" x14ac:dyDescent="0.2">
      <c r="A193" s="1">
        <v>185</v>
      </c>
      <c r="B193" s="1" t="s">
        <v>454</v>
      </c>
      <c r="C193" s="4" t="s">
        <v>151</v>
      </c>
      <c r="D193" s="21">
        <v>5</v>
      </c>
      <c r="E193" s="16"/>
      <c r="F193" s="18" t="e">
        <f>VLOOKUP(E193,'Ref Penilaian'!$B$7:$D$11,2,FALSE)</f>
        <v>#N/A</v>
      </c>
      <c r="G193" s="18" t="e">
        <f>VLOOKUP(E193,'Ref Penilaian'!$B$7:$D$11,3,FALSE)</f>
        <v>#N/A</v>
      </c>
    </row>
    <row r="194" spans="1:7" ht="45" customHeight="1" x14ac:dyDescent="0.2">
      <c r="A194" s="1">
        <v>186</v>
      </c>
      <c r="B194" s="1" t="s">
        <v>455</v>
      </c>
      <c r="C194" s="4" t="s">
        <v>152</v>
      </c>
      <c r="D194" s="21">
        <v>5</v>
      </c>
      <c r="E194" s="16"/>
      <c r="F194" s="18" t="e">
        <f>VLOOKUP(E194,'Ref Penilaian'!$B$7:$D$11,2,FALSE)</f>
        <v>#N/A</v>
      </c>
      <c r="G194" s="18" t="e">
        <f>VLOOKUP(E194,'Ref Penilaian'!$B$7:$D$11,3,FALSE)</f>
        <v>#N/A</v>
      </c>
    </row>
    <row r="195" spans="1:7" ht="60" customHeight="1" x14ac:dyDescent="0.2">
      <c r="A195" s="1">
        <v>187</v>
      </c>
      <c r="B195" s="1" t="s">
        <v>456</v>
      </c>
      <c r="C195" s="4" t="s">
        <v>153</v>
      </c>
      <c r="D195" s="21">
        <v>5</v>
      </c>
      <c r="E195" s="16"/>
      <c r="F195" s="18" t="e">
        <f>VLOOKUP(E195,'Ref Penilaian'!$B$7:$D$11,2,FALSE)</f>
        <v>#N/A</v>
      </c>
      <c r="G195" s="18" t="e">
        <f>VLOOKUP(E195,'Ref Penilaian'!$B$7:$D$11,3,FALSE)</f>
        <v>#N/A</v>
      </c>
    </row>
    <row r="196" spans="1:7" ht="75" customHeight="1" x14ac:dyDescent="0.2">
      <c r="A196" s="1">
        <v>188</v>
      </c>
      <c r="B196" s="1" t="s">
        <v>457</v>
      </c>
      <c r="C196" s="4" t="s">
        <v>154</v>
      </c>
      <c r="D196" s="21">
        <v>5</v>
      </c>
      <c r="E196" s="16"/>
      <c r="F196" s="18" t="e">
        <f>VLOOKUP(E196,'Ref Penilaian'!$B$7:$D$11,2,FALSE)</f>
        <v>#N/A</v>
      </c>
      <c r="G196" s="18" t="e">
        <f>VLOOKUP(E196,'Ref Penilaian'!$B$7:$D$11,3,FALSE)</f>
        <v>#N/A</v>
      </c>
    </row>
    <row r="197" spans="1:7" ht="45" customHeight="1" x14ac:dyDescent="0.2">
      <c r="A197" s="1">
        <v>189</v>
      </c>
      <c r="B197" s="1" t="s">
        <v>458</v>
      </c>
      <c r="C197" s="4" t="s">
        <v>155</v>
      </c>
      <c r="D197" s="21">
        <v>5</v>
      </c>
      <c r="E197" s="16"/>
      <c r="F197" s="18" t="e">
        <f>VLOOKUP(E197,'Ref Penilaian'!$B$7:$D$11,2,FALSE)</f>
        <v>#N/A</v>
      </c>
      <c r="G197" s="18" t="e">
        <f>VLOOKUP(E197,'Ref Penilaian'!$B$7:$D$11,3,FALSE)</f>
        <v>#N/A</v>
      </c>
    </row>
    <row r="198" spans="1:7" ht="30" customHeight="1" x14ac:dyDescent="0.2">
      <c r="A198" s="1">
        <v>190</v>
      </c>
      <c r="B198" s="1" t="s">
        <v>459</v>
      </c>
      <c r="C198" s="4" t="s">
        <v>156</v>
      </c>
      <c r="D198" s="21">
        <v>5</v>
      </c>
      <c r="E198" s="16"/>
      <c r="F198" s="18" t="e">
        <f>VLOOKUP(E198,'Ref Penilaian'!$B$7:$D$11,2,FALSE)</f>
        <v>#N/A</v>
      </c>
      <c r="G198" s="18" t="e">
        <f>VLOOKUP(E198,'Ref Penilaian'!$B$7:$D$11,3,FALSE)</f>
        <v>#N/A</v>
      </c>
    </row>
    <row r="199" spans="1:7" ht="30" customHeight="1" x14ac:dyDescent="0.2">
      <c r="A199" s="1">
        <v>191</v>
      </c>
      <c r="B199" s="1" t="s">
        <v>460</v>
      </c>
      <c r="C199" s="4" t="s">
        <v>157</v>
      </c>
      <c r="D199" s="21">
        <v>5</v>
      </c>
      <c r="E199" s="16"/>
      <c r="F199" s="18" t="e">
        <f>VLOOKUP(E199,'Ref Penilaian'!$B$7:$D$11,2,FALSE)</f>
        <v>#N/A</v>
      </c>
      <c r="G199" s="18" t="e">
        <f>VLOOKUP(E199,'Ref Penilaian'!$B$7:$D$11,3,FALSE)</f>
        <v>#N/A</v>
      </c>
    </row>
    <row r="200" spans="1:7" ht="30" customHeight="1" x14ac:dyDescent="0.2">
      <c r="A200" s="1">
        <v>192</v>
      </c>
      <c r="B200" s="1" t="s">
        <v>461</v>
      </c>
      <c r="C200" s="4" t="s">
        <v>158</v>
      </c>
      <c r="D200" s="21">
        <v>5</v>
      </c>
      <c r="E200" s="16"/>
      <c r="F200" s="18" t="e">
        <f>VLOOKUP(E200,'Ref Penilaian'!$B$7:$D$11,2,FALSE)</f>
        <v>#N/A</v>
      </c>
      <c r="G200" s="18" t="e">
        <f>VLOOKUP(E200,'Ref Penilaian'!$B$7:$D$11,3,FALSE)</f>
        <v>#N/A</v>
      </c>
    </row>
    <row r="201" spans="1:7" x14ac:dyDescent="0.2">
      <c r="A201" s="26" t="s">
        <v>159</v>
      </c>
      <c r="B201" s="27"/>
      <c r="C201" s="27"/>
      <c r="D201" s="27"/>
      <c r="E201" s="27"/>
      <c r="F201" s="28"/>
      <c r="G201" s="23" t="e">
        <f>SUM(G188:G200)</f>
        <v>#N/A</v>
      </c>
    </row>
    <row r="202" spans="1:7" ht="45" customHeight="1" x14ac:dyDescent="0.2">
      <c r="A202" s="1">
        <v>193</v>
      </c>
      <c r="B202" s="1" t="s">
        <v>462</v>
      </c>
      <c r="C202" s="4" t="s">
        <v>160</v>
      </c>
      <c r="D202" s="21">
        <v>2</v>
      </c>
      <c r="E202" s="16"/>
      <c r="F202" s="18" t="e">
        <f>VLOOKUP(E202,'Ref Penilaian'!$B$4:$C$5,2,FALSE)</f>
        <v>#N/A</v>
      </c>
      <c r="G202" s="18" t="e">
        <f>VLOOKUP(E202,'Ref Penilaian'!$B$4:$D$5,3,FALSE)</f>
        <v>#N/A</v>
      </c>
    </row>
    <row r="203" spans="1:7" ht="45" customHeight="1" x14ac:dyDescent="0.2">
      <c r="A203" s="1">
        <v>194</v>
      </c>
      <c r="B203" s="1" t="s">
        <v>463</v>
      </c>
      <c r="C203" s="4" t="s">
        <v>161</v>
      </c>
      <c r="D203" s="21">
        <v>2</v>
      </c>
      <c r="E203" s="16"/>
      <c r="F203" s="18" t="e">
        <f>VLOOKUP(E203,'Ref Penilaian'!$B$4:$C$5,2,FALSE)</f>
        <v>#N/A</v>
      </c>
      <c r="G203" s="18" t="e">
        <f>VLOOKUP(E203,'Ref Penilaian'!$B$4:$D$5,3,FALSE)</f>
        <v>#N/A</v>
      </c>
    </row>
    <row r="204" spans="1:7" ht="90" customHeight="1" x14ac:dyDescent="0.2">
      <c r="A204" s="1">
        <v>195</v>
      </c>
      <c r="B204" s="1" t="s">
        <v>464</v>
      </c>
      <c r="C204" s="4" t="s">
        <v>162</v>
      </c>
      <c r="D204" s="21">
        <v>2</v>
      </c>
      <c r="E204" s="16"/>
      <c r="F204" s="18" t="e">
        <f>VLOOKUP(E204,'Ref Penilaian'!$B$4:$C$5,2,FALSE)</f>
        <v>#N/A</v>
      </c>
      <c r="G204" s="18" t="e">
        <f>VLOOKUP(E204,'Ref Penilaian'!$B$4:$D$5,3,FALSE)</f>
        <v>#N/A</v>
      </c>
    </row>
    <row r="205" spans="1:7" ht="60" customHeight="1" x14ac:dyDescent="0.2">
      <c r="A205" s="1">
        <v>196</v>
      </c>
      <c r="B205" s="1" t="s">
        <v>465</v>
      </c>
      <c r="C205" s="4" t="s">
        <v>163</v>
      </c>
      <c r="D205" s="21">
        <v>5</v>
      </c>
      <c r="E205" s="16"/>
      <c r="F205" s="18" t="e">
        <f>VLOOKUP(E205,'Ref Penilaian'!$B$7:$D$11,2,FALSE)</f>
        <v>#N/A</v>
      </c>
      <c r="G205" s="18" t="e">
        <f>VLOOKUP(E205,'Ref Penilaian'!$B$7:$D$11,3,FALSE)</f>
        <v>#N/A</v>
      </c>
    </row>
    <row r="206" spans="1:7" ht="45" customHeight="1" x14ac:dyDescent="0.2">
      <c r="A206" s="1">
        <v>197</v>
      </c>
      <c r="B206" s="1" t="s">
        <v>466</v>
      </c>
      <c r="C206" s="4" t="s">
        <v>164</v>
      </c>
      <c r="D206" s="21">
        <v>5</v>
      </c>
      <c r="E206" s="16"/>
      <c r="F206" s="18" t="e">
        <f>VLOOKUP(E206,'Ref Penilaian'!$B$7:$D$11,2,FALSE)</f>
        <v>#N/A</v>
      </c>
      <c r="G206" s="18" t="e">
        <f>VLOOKUP(E206,'Ref Penilaian'!$B$7:$D$11,3,FALSE)</f>
        <v>#N/A</v>
      </c>
    </row>
    <row r="207" spans="1:7" ht="60" customHeight="1" x14ac:dyDescent="0.2">
      <c r="A207" s="1">
        <v>198</v>
      </c>
      <c r="B207" s="1" t="s">
        <v>467</v>
      </c>
      <c r="C207" s="4" t="s">
        <v>165</v>
      </c>
      <c r="D207" s="21">
        <v>5</v>
      </c>
      <c r="E207" s="16"/>
      <c r="F207" s="18" t="e">
        <f>VLOOKUP(E207,'Ref Penilaian'!$B$7:$D$11,2,FALSE)</f>
        <v>#N/A</v>
      </c>
      <c r="G207" s="18" t="e">
        <f>VLOOKUP(E207,'Ref Penilaian'!$B$7:$D$11,3,FALSE)</f>
        <v>#N/A</v>
      </c>
    </row>
    <row r="208" spans="1:7" ht="60" customHeight="1" x14ac:dyDescent="0.2">
      <c r="A208" s="1">
        <v>199</v>
      </c>
      <c r="B208" s="1" t="s">
        <v>468</v>
      </c>
      <c r="C208" s="4" t="s">
        <v>166</v>
      </c>
      <c r="D208" s="21">
        <v>5</v>
      </c>
      <c r="E208" s="16"/>
      <c r="F208" s="18" t="e">
        <f>VLOOKUP(E208,'Ref Penilaian'!$B$7:$D$11,2,FALSE)</f>
        <v>#N/A</v>
      </c>
      <c r="G208" s="18" t="e">
        <f>VLOOKUP(E208,'Ref Penilaian'!$B$7:$D$11,3,FALSE)</f>
        <v>#N/A</v>
      </c>
    </row>
    <row r="209" spans="1:7" ht="45" customHeight="1" x14ac:dyDescent="0.2">
      <c r="A209" s="1">
        <v>200</v>
      </c>
      <c r="B209" s="1" t="s">
        <v>469</v>
      </c>
      <c r="C209" s="4" t="s">
        <v>167</v>
      </c>
      <c r="D209" s="21">
        <v>5</v>
      </c>
      <c r="E209" s="16"/>
      <c r="F209" s="18" t="e">
        <f>VLOOKUP(E209,'Ref Penilaian'!$B$7:$D$11,2,FALSE)</f>
        <v>#N/A</v>
      </c>
      <c r="G209" s="18" t="e">
        <f>VLOOKUP(E209,'Ref Penilaian'!$B$7:$D$11,3,FALSE)</f>
        <v>#N/A</v>
      </c>
    </row>
    <row r="210" spans="1:7" ht="45" customHeight="1" x14ac:dyDescent="0.2">
      <c r="A210" s="1">
        <v>201</v>
      </c>
      <c r="B210" s="1" t="s">
        <v>470</v>
      </c>
      <c r="C210" s="4" t="s">
        <v>168</v>
      </c>
      <c r="D210" s="21">
        <v>5</v>
      </c>
      <c r="E210" s="16"/>
      <c r="F210" s="18" t="e">
        <f>VLOOKUP(E210,'Ref Penilaian'!$B$7:$D$11,2,FALSE)</f>
        <v>#N/A</v>
      </c>
      <c r="G210" s="18" t="e">
        <f>VLOOKUP(E210,'Ref Penilaian'!$B$7:$D$11,3,FALSE)</f>
        <v>#N/A</v>
      </c>
    </row>
    <row r="211" spans="1:7" ht="45" customHeight="1" x14ac:dyDescent="0.2">
      <c r="A211" s="1">
        <v>202</v>
      </c>
      <c r="B211" s="1" t="s">
        <v>471</v>
      </c>
      <c r="C211" s="4" t="s">
        <v>169</v>
      </c>
      <c r="D211" s="21">
        <v>5</v>
      </c>
      <c r="E211" s="16"/>
      <c r="F211" s="18" t="e">
        <f>VLOOKUP(E211,'Ref Penilaian'!$B$7:$D$11,2,FALSE)</f>
        <v>#N/A</v>
      </c>
      <c r="G211" s="18" t="e">
        <f>VLOOKUP(E211,'Ref Penilaian'!$B$7:$D$11,3,FALSE)</f>
        <v>#N/A</v>
      </c>
    </row>
    <row r="212" spans="1:7" ht="60" customHeight="1" x14ac:dyDescent="0.2">
      <c r="A212" s="1">
        <v>203</v>
      </c>
      <c r="B212" s="1" t="s">
        <v>472</v>
      </c>
      <c r="C212" s="4" t="s">
        <v>170</v>
      </c>
      <c r="D212" s="21">
        <v>5</v>
      </c>
      <c r="E212" s="16"/>
      <c r="F212" s="18" t="e">
        <f>VLOOKUP(E212,'Ref Penilaian'!$B$7:$D$11,2,FALSE)</f>
        <v>#N/A</v>
      </c>
      <c r="G212" s="18" t="e">
        <f>VLOOKUP(E212,'Ref Penilaian'!$B$7:$D$11,3,FALSE)</f>
        <v>#N/A</v>
      </c>
    </row>
    <row r="213" spans="1:7" x14ac:dyDescent="0.2">
      <c r="A213" s="26" t="s">
        <v>171</v>
      </c>
      <c r="B213" s="27"/>
      <c r="C213" s="27"/>
      <c r="D213" s="27"/>
      <c r="E213" s="27"/>
      <c r="F213" s="28"/>
      <c r="G213" s="23" t="e">
        <f>SUM(G202:G212)</f>
        <v>#N/A</v>
      </c>
    </row>
    <row r="214" spans="1:7" ht="45" customHeight="1" x14ac:dyDescent="0.2">
      <c r="A214" s="1">
        <v>204</v>
      </c>
      <c r="B214" s="1" t="s">
        <v>473</v>
      </c>
      <c r="C214" s="4" t="s">
        <v>172</v>
      </c>
      <c r="D214" s="21">
        <v>5</v>
      </c>
      <c r="E214" s="16"/>
      <c r="F214" s="18" t="e">
        <f>VLOOKUP(E214,'Ref Penilaian'!$B$7:$D$11,2,FALSE)</f>
        <v>#N/A</v>
      </c>
      <c r="G214" s="18" t="e">
        <f>VLOOKUP(E214,'Ref Penilaian'!$B$7:$D$11,3,FALSE)</f>
        <v>#N/A</v>
      </c>
    </row>
    <row r="215" spans="1:7" ht="180" customHeight="1" x14ac:dyDescent="0.2">
      <c r="A215" s="1">
        <v>205</v>
      </c>
      <c r="B215" s="1" t="s">
        <v>474</v>
      </c>
      <c r="C215" s="4" t="s">
        <v>260</v>
      </c>
      <c r="D215" s="21">
        <v>2</v>
      </c>
      <c r="E215" s="16"/>
      <c r="F215" s="18" t="e">
        <f>VLOOKUP(E215,'Ref Penilaian'!$B$4:$C$5,2,FALSE)</f>
        <v>#N/A</v>
      </c>
      <c r="G215" s="18" t="e">
        <f>VLOOKUP(E215,'Ref Penilaian'!$B$4:$D$5,3,FALSE)</f>
        <v>#N/A</v>
      </c>
    </row>
    <row r="216" spans="1:7" ht="60" customHeight="1" x14ac:dyDescent="0.2">
      <c r="A216" s="1">
        <v>206</v>
      </c>
      <c r="B216" s="1" t="s">
        <v>475</v>
      </c>
      <c r="C216" s="4" t="s">
        <v>173</v>
      </c>
      <c r="D216" s="21">
        <v>5</v>
      </c>
      <c r="E216" s="16"/>
      <c r="F216" s="18" t="e">
        <f>VLOOKUP(E216,'Ref Penilaian'!$B$7:$D$11,2,FALSE)</f>
        <v>#N/A</v>
      </c>
      <c r="G216" s="18" t="e">
        <f>VLOOKUP(E216,'Ref Penilaian'!$B$7:$D$11,3,FALSE)</f>
        <v>#N/A</v>
      </c>
    </row>
    <row r="217" spans="1:7" ht="120" customHeight="1" x14ac:dyDescent="0.2">
      <c r="A217" s="1">
        <v>207</v>
      </c>
      <c r="B217" s="1" t="s">
        <v>476</v>
      </c>
      <c r="C217" s="4" t="s">
        <v>261</v>
      </c>
      <c r="D217" s="21">
        <v>5</v>
      </c>
      <c r="E217" s="16"/>
      <c r="F217" s="18" t="e">
        <f>VLOOKUP(E217,'Ref Penilaian'!$B$7:$D$11,2,FALSE)</f>
        <v>#N/A</v>
      </c>
      <c r="G217" s="18" t="e">
        <f>VLOOKUP(E217,'Ref Penilaian'!$B$7:$D$11,3,FALSE)</f>
        <v>#N/A</v>
      </c>
    </row>
    <row r="218" spans="1:7" ht="45" customHeight="1" x14ac:dyDescent="0.2">
      <c r="A218" s="1">
        <v>208</v>
      </c>
      <c r="B218" s="1" t="s">
        <v>477</v>
      </c>
      <c r="C218" s="4" t="s">
        <v>174</v>
      </c>
      <c r="D218" s="21">
        <v>2</v>
      </c>
      <c r="E218" s="16"/>
      <c r="F218" s="18" t="e">
        <f>VLOOKUP(E218,'Ref Penilaian'!$B$4:$C$5,2,FALSE)</f>
        <v>#N/A</v>
      </c>
      <c r="G218" s="18" t="e">
        <f>VLOOKUP(E218,'Ref Penilaian'!$B$4:$D$5,3,FALSE)</f>
        <v>#N/A</v>
      </c>
    </row>
    <row r="219" spans="1:7" ht="30" customHeight="1" x14ac:dyDescent="0.2">
      <c r="A219" s="1">
        <v>209</v>
      </c>
      <c r="B219" s="1" t="s">
        <v>478</v>
      </c>
      <c r="C219" s="4" t="s">
        <v>175</v>
      </c>
      <c r="D219" s="21">
        <v>5</v>
      </c>
      <c r="E219" s="16"/>
      <c r="F219" s="18" t="e">
        <f>VLOOKUP(E219,'Ref Penilaian'!$B$7:$D$11,2,FALSE)</f>
        <v>#N/A</v>
      </c>
      <c r="G219" s="18" t="e">
        <f>VLOOKUP(E219,'Ref Penilaian'!$B$7:$D$11,3,FALSE)</f>
        <v>#N/A</v>
      </c>
    </row>
    <row r="220" spans="1:7" ht="60" customHeight="1" x14ac:dyDescent="0.2">
      <c r="A220" s="1">
        <v>210</v>
      </c>
      <c r="B220" s="1" t="s">
        <v>479</v>
      </c>
      <c r="C220" s="4" t="s">
        <v>262</v>
      </c>
      <c r="D220" s="21">
        <v>5</v>
      </c>
      <c r="E220" s="16"/>
      <c r="F220" s="18" t="e">
        <f>VLOOKUP(E220,'Ref Penilaian'!$B$7:$D$11,2,FALSE)</f>
        <v>#N/A</v>
      </c>
      <c r="G220" s="18" t="e">
        <f>VLOOKUP(E220,'Ref Penilaian'!$B$7:$D$11,3,FALSE)</f>
        <v>#N/A</v>
      </c>
    </row>
    <row r="221" spans="1:7" ht="30" customHeight="1" x14ac:dyDescent="0.2">
      <c r="A221" s="1">
        <v>211</v>
      </c>
      <c r="B221" s="1" t="s">
        <v>480</v>
      </c>
      <c r="C221" s="4" t="s">
        <v>176</v>
      </c>
      <c r="D221" s="21">
        <v>5</v>
      </c>
      <c r="E221" s="16"/>
      <c r="F221" s="18" t="e">
        <f>VLOOKUP(E221,'Ref Penilaian'!$B$7:$D$11,2,FALSE)</f>
        <v>#N/A</v>
      </c>
      <c r="G221" s="18" t="e">
        <f>VLOOKUP(E221,'Ref Penilaian'!$B$7:$D$11,3,FALSE)</f>
        <v>#N/A</v>
      </c>
    </row>
    <row r="222" spans="1:7" ht="45" customHeight="1" x14ac:dyDescent="0.2">
      <c r="A222" s="1">
        <v>212</v>
      </c>
      <c r="B222" s="1" t="s">
        <v>481</v>
      </c>
      <c r="C222" s="4" t="s">
        <v>177</v>
      </c>
      <c r="D222" s="21">
        <v>5</v>
      </c>
      <c r="E222" s="16"/>
      <c r="F222" s="18" t="e">
        <f>VLOOKUP(E222,'Ref Penilaian'!$B$7:$D$11,2,FALSE)</f>
        <v>#N/A</v>
      </c>
      <c r="G222" s="18" t="e">
        <f>VLOOKUP(E222,'Ref Penilaian'!$B$7:$D$11,3,FALSE)</f>
        <v>#N/A</v>
      </c>
    </row>
    <row r="223" spans="1:7" ht="30" customHeight="1" x14ac:dyDescent="0.2">
      <c r="A223" s="1">
        <v>213</v>
      </c>
      <c r="B223" s="1" t="s">
        <v>482</v>
      </c>
      <c r="C223" s="4" t="s">
        <v>178</v>
      </c>
      <c r="D223" s="21">
        <v>5</v>
      </c>
      <c r="E223" s="16"/>
      <c r="F223" s="18" t="e">
        <f>VLOOKUP(E223,'Ref Penilaian'!$B$7:$D$11,2,FALSE)</f>
        <v>#N/A</v>
      </c>
      <c r="G223" s="18" t="e">
        <f>VLOOKUP(E223,'Ref Penilaian'!$B$7:$D$11,3,FALSE)</f>
        <v>#N/A</v>
      </c>
    </row>
    <row r="224" spans="1:7" ht="30" customHeight="1" x14ac:dyDescent="0.2">
      <c r="A224" s="1">
        <v>214</v>
      </c>
      <c r="B224" s="1" t="s">
        <v>483</v>
      </c>
      <c r="C224" s="4" t="s">
        <v>179</v>
      </c>
      <c r="D224" s="21">
        <v>5</v>
      </c>
      <c r="E224" s="16"/>
      <c r="F224" s="18" t="e">
        <f>VLOOKUP(E224,'Ref Penilaian'!$B$7:$D$11,2,FALSE)</f>
        <v>#N/A</v>
      </c>
      <c r="G224" s="18" t="e">
        <f>VLOOKUP(E224,'Ref Penilaian'!$B$7:$D$11,3,FALSE)</f>
        <v>#N/A</v>
      </c>
    </row>
    <row r="225" spans="1:7" ht="45" customHeight="1" x14ac:dyDescent="0.2">
      <c r="A225" s="1">
        <v>215</v>
      </c>
      <c r="B225" s="1" t="s">
        <v>484</v>
      </c>
      <c r="C225" s="4" t="s">
        <v>180</v>
      </c>
      <c r="D225" s="21">
        <v>5</v>
      </c>
      <c r="E225" s="16"/>
      <c r="F225" s="18" t="e">
        <f>VLOOKUP(E225,'Ref Penilaian'!$B$7:$D$11,2,FALSE)</f>
        <v>#N/A</v>
      </c>
      <c r="G225" s="18" t="e">
        <f>VLOOKUP(E225,'Ref Penilaian'!$B$7:$D$11,3,FALSE)</f>
        <v>#N/A</v>
      </c>
    </row>
    <row r="226" spans="1:7" ht="60" customHeight="1" x14ac:dyDescent="0.2">
      <c r="A226" s="1">
        <v>216</v>
      </c>
      <c r="B226" s="1" t="s">
        <v>485</v>
      </c>
      <c r="C226" s="4" t="s">
        <v>181</v>
      </c>
      <c r="D226" s="21">
        <v>5</v>
      </c>
      <c r="E226" s="16"/>
      <c r="F226" s="18" t="e">
        <f>VLOOKUP(E226,'Ref Penilaian'!$B$7:$D$11,2,FALSE)</f>
        <v>#N/A</v>
      </c>
      <c r="G226" s="18" t="e">
        <f>VLOOKUP(E226,'Ref Penilaian'!$B$7:$D$11,3,FALSE)</f>
        <v>#N/A</v>
      </c>
    </row>
    <row r="227" spans="1:7" x14ac:dyDescent="0.2">
      <c r="A227" s="26" t="s">
        <v>182</v>
      </c>
      <c r="B227" s="27"/>
      <c r="C227" s="27"/>
      <c r="D227" s="27"/>
      <c r="E227" s="27"/>
      <c r="F227" s="28"/>
      <c r="G227" s="23" t="e">
        <f>SUM(G214:G226)</f>
        <v>#N/A</v>
      </c>
    </row>
    <row r="228" spans="1:7" ht="60" customHeight="1" x14ac:dyDescent="0.2">
      <c r="A228" s="1">
        <v>217</v>
      </c>
      <c r="B228" s="1" t="s">
        <v>486</v>
      </c>
      <c r="C228" s="4" t="s">
        <v>183</v>
      </c>
      <c r="D228" s="21">
        <v>2</v>
      </c>
      <c r="E228" s="16"/>
      <c r="F228" s="18" t="e">
        <f>VLOOKUP(E228,'Ref Penilaian'!$B$4:$C$5,2,FALSE)</f>
        <v>#N/A</v>
      </c>
      <c r="G228" s="18" t="e">
        <f>VLOOKUP(E228,'Ref Penilaian'!$B$4:$D$5,3,FALSE)</f>
        <v>#N/A</v>
      </c>
    </row>
    <row r="229" spans="1:7" ht="45" customHeight="1" x14ac:dyDescent="0.2">
      <c r="A229" s="1">
        <v>218</v>
      </c>
      <c r="B229" s="1" t="s">
        <v>487</v>
      </c>
      <c r="C229" s="4" t="s">
        <v>184</v>
      </c>
      <c r="D229" s="21">
        <v>2</v>
      </c>
      <c r="E229" s="16"/>
      <c r="F229" s="18" t="e">
        <f>VLOOKUP(E229,'Ref Penilaian'!$B$4:$C$5,2,FALSE)</f>
        <v>#N/A</v>
      </c>
      <c r="G229" s="18" t="e">
        <f>VLOOKUP(E229,'Ref Penilaian'!$B$4:$D$5,3,FALSE)</f>
        <v>#N/A</v>
      </c>
    </row>
    <row r="230" spans="1:7" ht="45" customHeight="1" x14ac:dyDescent="0.2">
      <c r="A230" s="1">
        <v>219</v>
      </c>
      <c r="B230" s="1" t="s">
        <v>488</v>
      </c>
      <c r="C230" s="4" t="s">
        <v>185</v>
      </c>
      <c r="D230" s="21">
        <v>2</v>
      </c>
      <c r="E230" s="16"/>
      <c r="F230" s="18" t="e">
        <f>VLOOKUP(E230,'Ref Penilaian'!$B$4:$C$5,2,FALSE)</f>
        <v>#N/A</v>
      </c>
      <c r="G230" s="18" t="e">
        <f>VLOOKUP(E230,'Ref Penilaian'!$B$4:$D$5,3,FALSE)</f>
        <v>#N/A</v>
      </c>
    </row>
    <row r="231" spans="1:7" ht="75" customHeight="1" x14ac:dyDescent="0.2">
      <c r="A231" s="1">
        <v>220</v>
      </c>
      <c r="B231" s="1" t="s">
        <v>489</v>
      </c>
      <c r="C231" s="4" t="s">
        <v>186</v>
      </c>
      <c r="D231" s="21">
        <v>5</v>
      </c>
      <c r="E231" s="16"/>
      <c r="F231" s="18" t="e">
        <f>VLOOKUP(E231,'Ref Penilaian'!$B$7:$D$11,2,FALSE)</f>
        <v>#N/A</v>
      </c>
      <c r="G231" s="18" t="e">
        <f>VLOOKUP(E231,'Ref Penilaian'!$B$7:$D$11,3,FALSE)</f>
        <v>#N/A</v>
      </c>
    </row>
    <row r="232" spans="1:7" ht="225" customHeight="1" x14ac:dyDescent="0.2">
      <c r="A232" s="1">
        <v>221</v>
      </c>
      <c r="B232" s="1" t="s">
        <v>490</v>
      </c>
      <c r="C232" s="4" t="s">
        <v>263</v>
      </c>
      <c r="D232" s="21">
        <v>2</v>
      </c>
      <c r="E232" s="16"/>
      <c r="F232" s="18" t="e">
        <f>VLOOKUP(E232,'Ref Penilaian'!$B$4:$C$5,2,FALSE)</f>
        <v>#N/A</v>
      </c>
      <c r="G232" s="18" t="e">
        <f>VLOOKUP(E232,'Ref Penilaian'!$B$4:$D$5,3,FALSE)</f>
        <v>#N/A</v>
      </c>
    </row>
    <row r="233" spans="1:7" ht="75" customHeight="1" x14ac:dyDescent="0.2">
      <c r="A233" s="1">
        <v>222</v>
      </c>
      <c r="B233" s="1" t="s">
        <v>491</v>
      </c>
      <c r="C233" s="4" t="s">
        <v>187</v>
      </c>
      <c r="D233" s="21">
        <v>5</v>
      </c>
      <c r="E233" s="16"/>
      <c r="F233" s="18" t="e">
        <f>VLOOKUP(E233,'Ref Penilaian'!$B$7:$D$11,2,FALSE)</f>
        <v>#N/A</v>
      </c>
      <c r="G233" s="18" t="e">
        <f>VLOOKUP(E233,'Ref Penilaian'!$B$7:$D$11,3,FALSE)</f>
        <v>#N/A</v>
      </c>
    </row>
    <row r="234" spans="1:7" ht="45" customHeight="1" x14ac:dyDescent="0.2">
      <c r="A234" s="1">
        <v>223</v>
      </c>
      <c r="B234" s="1" t="s">
        <v>492</v>
      </c>
      <c r="C234" s="4" t="s">
        <v>188</v>
      </c>
      <c r="D234" s="21">
        <v>5</v>
      </c>
      <c r="E234" s="16"/>
      <c r="F234" s="18" t="e">
        <f>VLOOKUP(E234,'Ref Penilaian'!$B$7:$D$11,2,FALSE)</f>
        <v>#N/A</v>
      </c>
      <c r="G234" s="18" t="e">
        <f>VLOOKUP(E234,'Ref Penilaian'!$B$7:$D$11,3,FALSE)</f>
        <v>#N/A</v>
      </c>
    </row>
    <row r="235" spans="1:7" ht="60" customHeight="1" x14ac:dyDescent="0.2">
      <c r="A235" s="1">
        <v>224</v>
      </c>
      <c r="B235" s="1" t="s">
        <v>493</v>
      </c>
      <c r="C235" s="4" t="s">
        <v>189</v>
      </c>
      <c r="D235" s="21">
        <v>5</v>
      </c>
      <c r="E235" s="16"/>
      <c r="F235" s="18" t="e">
        <f>VLOOKUP(E235,'Ref Penilaian'!$B$7:$D$11,2,FALSE)</f>
        <v>#N/A</v>
      </c>
      <c r="G235" s="18" t="e">
        <f>VLOOKUP(E235,'Ref Penilaian'!$B$7:$D$11,3,FALSE)</f>
        <v>#N/A</v>
      </c>
    </row>
    <row r="236" spans="1:7" ht="60" customHeight="1" x14ac:dyDescent="0.2">
      <c r="A236" s="1">
        <v>225</v>
      </c>
      <c r="B236" s="1" t="s">
        <v>494</v>
      </c>
      <c r="C236" s="4" t="s">
        <v>190</v>
      </c>
      <c r="D236" s="21">
        <v>5</v>
      </c>
      <c r="E236" s="16"/>
      <c r="F236" s="18" t="e">
        <f>VLOOKUP(E236,'Ref Penilaian'!$B$7:$D$11,2,FALSE)</f>
        <v>#N/A</v>
      </c>
      <c r="G236" s="18" t="e">
        <f>VLOOKUP(E236,'Ref Penilaian'!$B$7:$D$11,3,FALSE)</f>
        <v>#N/A</v>
      </c>
    </row>
    <row r="237" spans="1:7" ht="30" customHeight="1" x14ac:dyDescent="0.2">
      <c r="A237" s="1">
        <v>226</v>
      </c>
      <c r="B237" s="1" t="s">
        <v>495</v>
      </c>
      <c r="C237" s="4" t="s">
        <v>191</v>
      </c>
      <c r="D237" s="21">
        <v>2</v>
      </c>
      <c r="E237" s="16"/>
      <c r="F237" s="18" t="e">
        <f>VLOOKUP(E237,'Ref Penilaian'!$B$4:$C$5,2,FALSE)</f>
        <v>#N/A</v>
      </c>
      <c r="G237" s="18" t="e">
        <f>VLOOKUP(E237,'Ref Penilaian'!$B$4:$D$5,3,FALSE)</f>
        <v>#N/A</v>
      </c>
    </row>
    <row r="238" spans="1:7" ht="75" customHeight="1" x14ac:dyDescent="0.2">
      <c r="A238" s="1">
        <v>227</v>
      </c>
      <c r="B238" s="1" t="s">
        <v>496</v>
      </c>
      <c r="C238" s="4" t="s">
        <v>192</v>
      </c>
      <c r="D238" s="21">
        <v>2</v>
      </c>
      <c r="E238" s="16"/>
      <c r="F238" s="18" t="e">
        <f>VLOOKUP(E238,'Ref Penilaian'!$B$4:$C$5,2,FALSE)</f>
        <v>#N/A</v>
      </c>
      <c r="G238" s="18" t="e">
        <f>VLOOKUP(E238,'Ref Penilaian'!$B$4:$D$5,3,FALSE)</f>
        <v>#N/A</v>
      </c>
    </row>
    <row r="239" spans="1:7" ht="45" customHeight="1" x14ac:dyDescent="0.2">
      <c r="A239" s="1">
        <v>228</v>
      </c>
      <c r="B239" s="1" t="s">
        <v>497</v>
      </c>
      <c r="C239" s="4" t="s">
        <v>193</v>
      </c>
      <c r="D239" s="21">
        <v>5</v>
      </c>
      <c r="E239" s="16"/>
      <c r="F239" s="18" t="e">
        <f>VLOOKUP(E239,'Ref Penilaian'!$B$7:$D$11,2,FALSE)</f>
        <v>#N/A</v>
      </c>
      <c r="G239" s="18" t="e">
        <f>VLOOKUP(E239,'Ref Penilaian'!$B$7:$D$11,3,FALSE)</f>
        <v>#N/A</v>
      </c>
    </row>
    <row r="240" spans="1:7" ht="45" customHeight="1" x14ac:dyDescent="0.2">
      <c r="A240" s="1">
        <v>229</v>
      </c>
      <c r="B240" s="1" t="s">
        <v>498</v>
      </c>
      <c r="C240" s="4" t="s">
        <v>194</v>
      </c>
      <c r="D240" s="21">
        <v>5</v>
      </c>
      <c r="E240" s="16"/>
      <c r="F240" s="18" t="e">
        <f>VLOOKUP(E240,'Ref Penilaian'!$B$7:$D$11,2,FALSE)</f>
        <v>#N/A</v>
      </c>
      <c r="G240" s="18" t="e">
        <f>VLOOKUP(E240,'Ref Penilaian'!$B$7:$D$11,3,FALSE)</f>
        <v>#N/A</v>
      </c>
    </row>
    <row r="241" spans="1:7" ht="30" customHeight="1" x14ac:dyDescent="0.2">
      <c r="A241" s="1">
        <v>230</v>
      </c>
      <c r="B241" s="1" t="s">
        <v>499</v>
      </c>
      <c r="C241" s="4" t="s">
        <v>195</v>
      </c>
      <c r="D241" s="21">
        <v>5</v>
      </c>
      <c r="E241" s="16"/>
      <c r="F241" s="18" t="e">
        <f>VLOOKUP(E241,'Ref Penilaian'!$B$7:$D$11,2,FALSE)</f>
        <v>#N/A</v>
      </c>
      <c r="G241" s="18" t="e">
        <f>VLOOKUP(E241,'Ref Penilaian'!$B$7:$D$11,3,FALSE)</f>
        <v>#N/A</v>
      </c>
    </row>
    <row r="242" spans="1:7" ht="30" customHeight="1" x14ac:dyDescent="0.2">
      <c r="A242" s="1">
        <v>231</v>
      </c>
      <c r="B242" s="1" t="s">
        <v>500</v>
      </c>
      <c r="C242" s="4" t="s">
        <v>196</v>
      </c>
      <c r="D242" s="21">
        <v>5</v>
      </c>
      <c r="E242" s="16"/>
      <c r="F242" s="18" t="e">
        <f>VLOOKUP(E242,'Ref Penilaian'!$B$7:$D$11,2,FALSE)</f>
        <v>#N/A</v>
      </c>
      <c r="G242" s="18" t="e">
        <f>VLOOKUP(E242,'Ref Penilaian'!$B$7:$D$11,3,FALSE)</f>
        <v>#N/A</v>
      </c>
    </row>
    <row r="243" spans="1:7" x14ac:dyDescent="0.2">
      <c r="A243" s="26" t="s">
        <v>197</v>
      </c>
      <c r="B243" s="27"/>
      <c r="C243" s="27"/>
      <c r="D243" s="27"/>
      <c r="E243" s="27"/>
      <c r="F243" s="28"/>
      <c r="G243" s="23" t="e">
        <f>SUM(G228:G242)</f>
        <v>#N/A</v>
      </c>
    </row>
    <row r="244" spans="1:7" ht="30" customHeight="1" x14ac:dyDescent="0.2">
      <c r="A244" s="1">
        <v>232</v>
      </c>
      <c r="B244" s="1" t="s">
        <v>501</v>
      </c>
      <c r="C244" s="4" t="s">
        <v>198</v>
      </c>
      <c r="D244" s="21">
        <v>2</v>
      </c>
      <c r="E244" s="16"/>
      <c r="F244" s="18" t="e">
        <f>VLOOKUP(E244,'Ref Penilaian'!$B$4:$C$5,2,FALSE)</f>
        <v>#N/A</v>
      </c>
      <c r="G244" s="18" t="e">
        <f>VLOOKUP(E244,'Ref Penilaian'!$B$4:$D$5,3,FALSE)</f>
        <v>#N/A</v>
      </c>
    </row>
    <row r="245" spans="1:7" ht="210" customHeight="1" x14ac:dyDescent="0.2">
      <c r="A245" s="1">
        <v>233</v>
      </c>
      <c r="B245" s="1" t="s">
        <v>502</v>
      </c>
      <c r="C245" s="4" t="s">
        <v>264</v>
      </c>
      <c r="D245" s="21">
        <v>2</v>
      </c>
      <c r="E245" s="16"/>
      <c r="F245" s="18" t="e">
        <f>VLOOKUP(E245,'Ref Penilaian'!$B$4:$C$5,2,FALSE)</f>
        <v>#N/A</v>
      </c>
      <c r="G245" s="18" t="e">
        <f>VLOOKUP(E245,'Ref Penilaian'!$B$4:$D$5,3,FALSE)</f>
        <v>#N/A</v>
      </c>
    </row>
    <row r="246" spans="1:7" ht="30" customHeight="1" x14ac:dyDescent="0.2">
      <c r="A246" s="1">
        <v>234</v>
      </c>
      <c r="B246" s="1" t="s">
        <v>503</v>
      </c>
      <c r="C246" s="4" t="s">
        <v>199</v>
      </c>
      <c r="D246" s="21">
        <v>2</v>
      </c>
      <c r="E246" s="16"/>
      <c r="F246" s="18" t="e">
        <f>VLOOKUP(E246,'Ref Penilaian'!$B$4:$C$5,2,FALSE)</f>
        <v>#N/A</v>
      </c>
      <c r="G246" s="18" t="e">
        <f>VLOOKUP(E246,'Ref Penilaian'!$B$4:$D$5,3,FALSE)</f>
        <v>#N/A</v>
      </c>
    </row>
    <row r="247" spans="1:7" ht="150" customHeight="1" x14ac:dyDescent="0.2">
      <c r="A247" s="1">
        <v>235</v>
      </c>
      <c r="B247" s="1" t="s">
        <v>504</v>
      </c>
      <c r="C247" s="4" t="s">
        <v>265</v>
      </c>
      <c r="D247" s="21">
        <v>2</v>
      </c>
      <c r="E247" s="16"/>
      <c r="F247" s="18" t="e">
        <f>VLOOKUP(E247,'Ref Penilaian'!$B$4:$C$5,2,FALSE)</f>
        <v>#N/A</v>
      </c>
      <c r="G247" s="18" t="e">
        <f>VLOOKUP(E247,'Ref Penilaian'!$B$4:$D$5,3,FALSE)</f>
        <v>#N/A</v>
      </c>
    </row>
    <row r="248" spans="1:7" ht="60" customHeight="1" x14ac:dyDescent="0.2">
      <c r="A248" s="1">
        <v>236</v>
      </c>
      <c r="B248" s="1" t="s">
        <v>505</v>
      </c>
      <c r="C248" s="4" t="s">
        <v>200</v>
      </c>
      <c r="D248" s="21">
        <v>2</v>
      </c>
      <c r="E248" s="16"/>
      <c r="F248" s="18" t="e">
        <f>VLOOKUP(E248,'Ref Penilaian'!$B$4:$C$5,2,FALSE)</f>
        <v>#N/A</v>
      </c>
      <c r="G248" s="18" t="e">
        <f>VLOOKUP(E248,'Ref Penilaian'!$B$4:$D$5,3,FALSE)</f>
        <v>#N/A</v>
      </c>
    </row>
    <row r="249" spans="1:7" ht="60" customHeight="1" x14ac:dyDescent="0.2">
      <c r="A249" s="1">
        <v>237</v>
      </c>
      <c r="B249" s="1" t="s">
        <v>506</v>
      </c>
      <c r="C249" s="4" t="s">
        <v>201</v>
      </c>
      <c r="D249" s="21">
        <v>5</v>
      </c>
      <c r="E249" s="16"/>
      <c r="F249" s="18" t="e">
        <f>VLOOKUP(E249,'Ref Penilaian'!$B$7:$D$11,2,FALSE)</f>
        <v>#N/A</v>
      </c>
      <c r="G249" s="18" t="e">
        <f>VLOOKUP(E249,'Ref Penilaian'!$B$7:$D$11,3,FALSE)</f>
        <v>#N/A</v>
      </c>
    </row>
    <row r="250" spans="1:7" ht="75" customHeight="1" x14ac:dyDescent="0.2">
      <c r="A250" s="1">
        <v>238</v>
      </c>
      <c r="B250" s="1" t="s">
        <v>507</v>
      </c>
      <c r="C250" s="4" t="s">
        <v>202</v>
      </c>
      <c r="D250" s="21">
        <v>5</v>
      </c>
      <c r="E250" s="16"/>
      <c r="F250" s="18" t="e">
        <f>VLOOKUP(E250,'Ref Penilaian'!$B$7:$D$11,2,FALSE)</f>
        <v>#N/A</v>
      </c>
      <c r="G250" s="18" t="e">
        <f>VLOOKUP(E250,'Ref Penilaian'!$B$7:$D$11,3,FALSE)</f>
        <v>#N/A</v>
      </c>
    </row>
    <row r="251" spans="1:7" ht="45" customHeight="1" x14ac:dyDescent="0.2">
      <c r="A251" s="1">
        <v>239</v>
      </c>
      <c r="B251" s="1" t="s">
        <v>508</v>
      </c>
      <c r="C251" s="4" t="s">
        <v>203</v>
      </c>
      <c r="D251" s="21">
        <v>5</v>
      </c>
      <c r="E251" s="16"/>
      <c r="F251" s="18" t="e">
        <f>VLOOKUP(E251,'Ref Penilaian'!$B$7:$D$11,2,FALSE)</f>
        <v>#N/A</v>
      </c>
      <c r="G251" s="18" t="e">
        <f>VLOOKUP(E251,'Ref Penilaian'!$B$7:$D$11,3,FALSE)</f>
        <v>#N/A</v>
      </c>
    </row>
    <row r="252" spans="1:7" ht="180" customHeight="1" x14ac:dyDescent="0.2">
      <c r="A252" s="1">
        <v>240</v>
      </c>
      <c r="B252" s="1" t="s">
        <v>509</v>
      </c>
      <c r="C252" s="4" t="s">
        <v>266</v>
      </c>
      <c r="D252" s="21">
        <v>5</v>
      </c>
      <c r="E252" s="16"/>
      <c r="F252" s="18" t="e">
        <f>VLOOKUP(E252,'Ref Penilaian'!$B$7:$D$11,2,FALSE)</f>
        <v>#N/A</v>
      </c>
      <c r="G252" s="18" t="e">
        <f>VLOOKUP(E252,'Ref Penilaian'!$B$7:$D$11,3,FALSE)</f>
        <v>#N/A</v>
      </c>
    </row>
    <row r="253" spans="1:7" ht="30" customHeight="1" x14ac:dyDescent="0.2">
      <c r="A253" s="1">
        <v>241</v>
      </c>
      <c r="B253" s="1" t="s">
        <v>510</v>
      </c>
      <c r="C253" s="4" t="s">
        <v>204</v>
      </c>
      <c r="D253" s="21">
        <v>5</v>
      </c>
      <c r="E253" s="16"/>
      <c r="F253" s="18" t="e">
        <f>VLOOKUP(E253,'Ref Penilaian'!$B$7:$D$11,2,FALSE)</f>
        <v>#N/A</v>
      </c>
      <c r="G253" s="18" t="e">
        <f>VLOOKUP(E253,'Ref Penilaian'!$B$7:$D$11,3,FALSE)</f>
        <v>#N/A</v>
      </c>
    </row>
    <row r="254" spans="1:7" x14ac:dyDescent="0.2">
      <c r="A254" s="26" t="s">
        <v>205</v>
      </c>
      <c r="B254" s="27"/>
      <c r="C254" s="27"/>
      <c r="D254" s="27"/>
      <c r="E254" s="27"/>
      <c r="F254" s="28"/>
      <c r="G254" s="23" t="e">
        <f>SUM(G244:G253)</f>
        <v>#N/A</v>
      </c>
    </row>
    <row r="255" spans="1:7" ht="45" customHeight="1" x14ac:dyDescent="0.2">
      <c r="A255" s="1">
        <v>242</v>
      </c>
      <c r="B255" s="1" t="s">
        <v>511</v>
      </c>
      <c r="C255" s="4" t="s">
        <v>206</v>
      </c>
      <c r="D255" s="21">
        <v>2</v>
      </c>
      <c r="E255" s="16"/>
      <c r="F255" s="18" t="e">
        <f>VLOOKUP(E255,'Ref Penilaian'!$B$4:$C$5,2,FALSE)</f>
        <v>#N/A</v>
      </c>
      <c r="G255" s="18" t="e">
        <f>VLOOKUP(E255,'Ref Penilaian'!$B$4:$D$5,3,FALSE)</f>
        <v>#N/A</v>
      </c>
    </row>
    <row r="256" spans="1:7" ht="60" customHeight="1" x14ac:dyDescent="0.2">
      <c r="A256" s="1">
        <v>243</v>
      </c>
      <c r="B256" s="1" t="s">
        <v>512</v>
      </c>
      <c r="C256" s="4" t="s">
        <v>207</v>
      </c>
      <c r="D256" s="21">
        <v>5</v>
      </c>
      <c r="E256" s="16"/>
      <c r="F256" s="18" t="e">
        <f>VLOOKUP(E256,'Ref Penilaian'!$B$7:$D$11,2,FALSE)</f>
        <v>#N/A</v>
      </c>
      <c r="G256" s="18" t="e">
        <f>VLOOKUP(E256,'Ref Penilaian'!$B$7:$D$11,3,FALSE)</f>
        <v>#N/A</v>
      </c>
    </row>
    <row r="257" spans="1:7" ht="75" customHeight="1" x14ac:dyDescent="0.2">
      <c r="A257" s="1">
        <v>244</v>
      </c>
      <c r="B257" s="1" t="s">
        <v>513</v>
      </c>
      <c r="C257" s="4" t="s">
        <v>267</v>
      </c>
      <c r="D257" s="21">
        <v>2</v>
      </c>
      <c r="E257" s="16"/>
      <c r="F257" s="18" t="e">
        <f>VLOOKUP(E257,'Ref Penilaian'!$B$4:$C$5,2,FALSE)</f>
        <v>#N/A</v>
      </c>
      <c r="G257" s="18" t="e">
        <f>VLOOKUP(E257,'Ref Penilaian'!$B$4:$D$5,3,FALSE)</f>
        <v>#N/A</v>
      </c>
    </row>
    <row r="258" spans="1:7" ht="60" customHeight="1" x14ac:dyDescent="0.2">
      <c r="A258" s="1">
        <v>245</v>
      </c>
      <c r="B258" s="1" t="s">
        <v>514</v>
      </c>
      <c r="C258" s="4" t="s">
        <v>208</v>
      </c>
      <c r="D258" s="21">
        <v>5</v>
      </c>
      <c r="E258" s="16"/>
      <c r="F258" s="18" t="e">
        <f>VLOOKUP(E258,'Ref Penilaian'!$B$7:$D$11,2,FALSE)</f>
        <v>#N/A</v>
      </c>
      <c r="G258" s="18" t="e">
        <f>VLOOKUP(E258,'Ref Penilaian'!$B$7:$D$11,3,FALSE)</f>
        <v>#N/A</v>
      </c>
    </row>
    <row r="259" spans="1:7" ht="285" customHeight="1" x14ac:dyDescent="0.2">
      <c r="A259" s="1">
        <v>246</v>
      </c>
      <c r="B259" s="1" t="s">
        <v>515</v>
      </c>
      <c r="C259" s="4" t="s">
        <v>268</v>
      </c>
      <c r="D259" s="21">
        <v>5</v>
      </c>
      <c r="E259" s="16"/>
      <c r="F259" s="18" t="e">
        <f>VLOOKUP(E259,'Ref Penilaian'!$B$7:$D$11,2,FALSE)</f>
        <v>#N/A</v>
      </c>
      <c r="G259" s="18" t="e">
        <f>VLOOKUP(E259,'Ref Penilaian'!$B$7:$D$11,3,FALSE)</f>
        <v>#N/A</v>
      </c>
    </row>
    <row r="260" spans="1:7" ht="75" customHeight="1" x14ac:dyDescent="0.2">
      <c r="A260" s="1">
        <v>247</v>
      </c>
      <c r="B260" s="1" t="s">
        <v>516</v>
      </c>
      <c r="C260" s="4" t="s">
        <v>209</v>
      </c>
      <c r="D260" s="21">
        <v>5</v>
      </c>
      <c r="E260" s="16"/>
      <c r="F260" s="18" t="e">
        <f>VLOOKUP(E260,'Ref Penilaian'!$B$7:$D$11,2,FALSE)</f>
        <v>#N/A</v>
      </c>
      <c r="G260" s="18" t="e">
        <f>VLOOKUP(E260,'Ref Penilaian'!$B$7:$D$11,3,FALSE)</f>
        <v>#N/A</v>
      </c>
    </row>
    <row r="261" spans="1:7" ht="30" customHeight="1" x14ac:dyDescent="0.2">
      <c r="A261" s="1">
        <v>248</v>
      </c>
      <c r="B261" s="1" t="s">
        <v>517</v>
      </c>
      <c r="C261" s="4" t="s">
        <v>210</v>
      </c>
      <c r="D261" s="21">
        <v>2</v>
      </c>
      <c r="E261" s="16"/>
      <c r="F261" s="18" t="e">
        <f>VLOOKUP(E261,'Ref Penilaian'!$B$4:$C$5,2,FALSE)</f>
        <v>#N/A</v>
      </c>
      <c r="G261" s="18" t="e">
        <f>VLOOKUP(E261,'Ref Penilaian'!$B$4:$D$5,3,FALSE)</f>
        <v>#N/A</v>
      </c>
    </row>
    <row r="262" spans="1:7" ht="135" customHeight="1" x14ac:dyDescent="0.2">
      <c r="A262" s="1">
        <v>249</v>
      </c>
      <c r="B262" s="1" t="s">
        <v>518</v>
      </c>
      <c r="C262" s="4" t="s">
        <v>269</v>
      </c>
      <c r="D262" s="21">
        <v>2</v>
      </c>
      <c r="E262" s="16"/>
      <c r="F262" s="18" t="e">
        <f>VLOOKUP(E262,'Ref Penilaian'!$B$4:$C$5,2,FALSE)</f>
        <v>#N/A</v>
      </c>
      <c r="G262" s="18" t="e">
        <f>VLOOKUP(E262,'Ref Penilaian'!$B$4:$D$5,3,FALSE)</f>
        <v>#N/A</v>
      </c>
    </row>
    <row r="263" spans="1:7" ht="60" customHeight="1" x14ac:dyDescent="0.2">
      <c r="A263" s="1">
        <v>250</v>
      </c>
      <c r="B263" s="1" t="s">
        <v>519</v>
      </c>
      <c r="C263" s="4" t="s">
        <v>211</v>
      </c>
      <c r="D263" s="21">
        <v>5</v>
      </c>
      <c r="E263" s="16"/>
      <c r="F263" s="18" t="e">
        <f>VLOOKUP(E263,'Ref Penilaian'!$B$7:$D$11,2,FALSE)</f>
        <v>#N/A</v>
      </c>
      <c r="G263" s="18" t="e">
        <f>VLOOKUP(E263,'Ref Penilaian'!$B$7:$D$11,3,FALSE)</f>
        <v>#N/A</v>
      </c>
    </row>
    <row r="264" spans="1:7" ht="45" customHeight="1" x14ac:dyDescent="0.2">
      <c r="A264" s="1">
        <v>251</v>
      </c>
      <c r="B264" s="1" t="s">
        <v>520</v>
      </c>
      <c r="C264" s="4" t="s">
        <v>212</v>
      </c>
      <c r="D264" s="21">
        <v>5</v>
      </c>
      <c r="E264" s="16"/>
      <c r="F264" s="18" t="e">
        <f>VLOOKUP(E264,'Ref Penilaian'!$B$7:$D$11,2,FALSE)</f>
        <v>#N/A</v>
      </c>
      <c r="G264" s="18" t="e">
        <f>VLOOKUP(E264,'Ref Penilaian'!$B$7:$D$11,3,FALSE)</f>
        <v>#N/A</v>
      </c>
    </row>
    <row r="265" spans="1:7" x14ac:dyDescent="0.2">
      <c r="A265" s="26" t="s">
        <v>213</v>
      </c>
      <c r="B265" s="27"/>
      <c r="C265" s="27"/>
      <c r="D265" s="27"/>
      <c r="E265" s="27"/>
      <c r="F265" s="28"/>
      <c r="G265" s="23" t="e">
        <f>SUM(G255:G264)</f>
        <v>#N/A</v>
      </c>
    </row>
  </sheetData>
  <sheetProtection algorithmName="SHA-512" hashValue="GeN0Js6g/Up3CHZ8U5jbsomRLNdVwRj/rOZsirLfBBBhee74m8JX2sD917xcMQHcqz+Hbg2r9PBBOjQTZkkRyw==" saltValue="YxeTwDZI4/JouK7d94XN5g==" spinCount="100000" sheet="1" objects="1" scenarios="1"/>
  <mergeCells count="13">
    <mergeCell ref="A243:F243"/>
    <mergeCell ref="A254:F254"/>
    <mergeCell ref="A265:F265"/>
    <mergeCell ref="A177:F177"/>
    <mergeCell ref="A187:F187"/>
    <mergeCell ref="A201:F201"/>
    <mergeCell ref="A213:F213"/>
    <mergeCell ref="A227:F227"/>
    <mergeCell ref="A37:F37"/>
    <mergeCell ref="A78:F78"/>
    <mergeCell ref="A90:F90"/>
    <mergeCell ref="A120:F120"/>
    <mergeCell ref="A149:F14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showInputMessage="1" showErrorMessage="1" xr:uid="{00000000-0002-0000-0000-000000000000}">
          <x14:formula1>
            <xm:f>'Ref Penilaian'!$B$4:$B$5</xm:f>
          </x14:formula1>
          <xm:sqref>E2:E6 E8:E9 E11:E12 E15 E20:E22 E26:E27 E30 E34 E38:E40 E42:E47 E59:E60 E65:E66 E70 E77 E79:E80 E91 E94:E97 E116 E121:E122 E125 E150 E153:E155 E172 E178:E181 E188:E191 E202:E204 E215 E218 E228:E230 E232 E237:E238 E244:E248 E255 E257 E261:E262</xm:sqref>
        </x14:dataValidation>
        <x14:dataValidation type="list" showInputMessage="1" showErrorMessage="1" xr:uid="{00000000-0002-0000-0000-000001000000}">
          <x14:formula1>
            <xm:f>'Ref Penilaian'!B$7:B$11</xm:f>
          </x14:formula1>
          <xm:sqref>E7 E10 E13:E14 E16:E19 E23:E25 E28:E29 E31:E33 E35:E36 E41 E48:E58 E61:E64 E67:E69 E71:E76 E81:E89 E92:E93 E98:E115 E117:E119 E123:E124 E126:E148 E151:E152 E156:E171 E173:E176 E182:E186 E192:E200 E205:E212 E214 E216:E217 E219:E226 E231 E233:E236 E239:E242 E249:E253 E256 E258:E260 E263:E264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79998168889431442"/>
  </sheetPr>
  <dimension ref="A1:E14"/>
  <sheetViews>
    <sheetView topLeftCell="B1" zoomScale="70" zoomScaleNormal="70" workbookViewId="0">
      <selection activeCell="C20" sqref="C20"/>
    </sheetView>
  </sheetViews>
  <sheetFormatPr defaultRowHeight="26.25" x14ac:dyDescent="0.2"/>
  <cols>
    <col min="1" max="1" width="30.83203125" style="9" hidden="1" customWidth="1"/>
    <col min="2" max="2" width="30.83203125" style="9" customWidth="1"/>
    <col min="3" max="3" width="41.33203125" style="10" bestFit="1" customWidth="1"/>
    <col min="4" max="4" width="41.33203125" style="10" customWidth="1"/>
    <col min="5" max="5" width="98.33203125" style="8" customWidth="1"/>
    <col min="6" max="16384" width="9.33203125" style="8"/>
  </cols>
  <sheetData>
    <row r="1" spans="1:5" x14ac:dyDescent="0.2">
      <c r="A1" s="29" t="s">
        <v>529</v>
      </c>
      <c r="B1" s="29"/>
      <c r="C1" s="29"/>
      <c r="D1" s="29"/>
      <c r="E1" s="29"/>
    </row>
    <row r="3" spans="1:5" x14ac:dyDescent="0.2">
      <c r="A3" s="11" t="s">
        <v>3</v>
      </c>
      <c r="B3" s="11" t="s">
        <v>527</v>
      </c>
      <c r="C3" s="11" t="s">
        <v>521</v>
      </c>
      <c r="D3" s="11" t="s">
        <v>530</v>
      </c>
      <c r="E3" s="12" t="s">
        <v>8</v>
      </c>
    </row>
    <row r="4" spans="1:5" ht="78" customHeight="1" x14ac:dyDescent="0.2">
      <c r="A4" s="13">
        <v>2</v>
      </c>
      <c r="B4" s="14">
        <v>1</v>
      </c>
      <c r="C4" s="13" t="s">
        <v>4</v>
      </c>
      <c r="D4" s="14">
        <v>1</v>
      </c>
      <c r="E4" s="30" t="s">
        <v>533</v>
      </c>
    </row>
    <row r="5" spans="1:5" ht="127.5" customHeight="1" x14ac:dyDescent="0.2">
      <c r="A5" s="13">
        <v>2</v>
      </c>
      <c r="B5" s="14">
        <v>2</v>
      </c>
      <c r="C5" s="13" t="s">
        <v>528</v>
      </c>
      <c r="D5" s="14">
        <v>0</v>
      </c>
      <c r="E5" s="31"/>
    </row>
    <row r="6" spans="1:5" ht="30.75" customHeight="1" x14ac:dyDescent="0.2">
      <c r="A6" s="32"/>
      <c r="B6" s="33"/>
      <c r="C6" s="33"/>
      <c r="D6" s="33"/>
      <c r="E6" s="34"/>
    </row>
    <row r="7" spans="1:5" ht="45.75" customHeight="1" x14ac:dyDescent="0.2">
      <c r="A7" s="13">
        <v>5</v>
      </c>
      <c r="B7" s="14">
        <v>1</v>
      </c>
      <c r="C7" s="13" t="s">
        <v>522</v>
      </c>
      <c r="D7" s="14">
        <v>0</v>
      </c>
      <c r="E7" s="30" t="s">
        <v>534</v>
      </c>
    </row>
    <row r="8" spans="1:5" ht="47.25" customHeight="1" x14ac:dyDescent="0.2">
      <c r="A8" s="13">
        <v>5</v>
      </c>
      <c r="B8" s="14">
        <v>2</v>
      </c>
      <c r="C8" s="13" t="s">
        <v>523</v>
      </c>
      <c r="D8" s="14">
        <v>0.25</v>
      </c>
      <c r="E8" s="31"/>
    </row>
    <row r="9" spans="1:5" ht="45.75" customHeight="1" x14ac:dyDescent="0.2">
      <c r="A9" s="13">
        <v>5</v>
      </c>
      <c r="B9" s="14">
        <v>3</v>
      </c>
      <c r="C9" s="13" t="s">
        <v>524</v>
      </c>
      <c r="D9" s="14">
        <v>0.5</v>
      </c>
      <c r="E9" s="31"/>
    </row>
    <row r="10" spans="1:5" ht="45.75" customHeight="1" x14ac:dyDescent="0.2">
      <c r="A10" s="13">
        <v>5</v>
      </c>
      <c r="B10" s="14">
        <v>4</v>
      </c>
      <c r="C10" s="13" t="s">
        <v>525</v>
      </c>
      <c r="D10" s="14">
        <v>0.75</v>
      </c>
      <c r="E10" s="31"/>
    </row>
    <row r="11" spans="1:5" ht="79.5" customHeight="1" x14ac:dyDescent="0.2">
      <c r="A11" s="13">
        <v>5</v>
      </c>
      <c r="B11" s="14">
        <v>5</v>
      </c>
      <c r="C11" s="13" t="s">
        <v>526</v>
      </c>
      <c r="D11" s="14">
        <v>1</v>
      </c>
      <c r="E11" s="31"/>
    </row>
    <row r="13" spans="1:5" ht="26.25" customHeight="1" x14ac:dyDescent="0.2">
      <c r="A13" s="35" t="s">
        <v>531</v>
      </c>
      <c r="B13" s="35"/>
      <c r="C13" s="35"/>
      <c r="D13" s="35"/>
      <c r="E13" s="35"/>
    </row>
    <row r="14" spans="1:5" ht="18.75" customHeight="1" x14ac:dyDescent="0.2">
      <c r="A14" s="35"/>
      <c r="B14" s="35"/>
      <c r="C14" s="35"/>
      <c r="D14" s="35"/>
      <c r="E14" s="35"/>
    </row>
  </sheetData>
  <sheetProtection algorithmName="SHA-512" hashValue="dDiKnoXTdEqajdQgc3+gVMZgMNcDosd1YBEgT2yq5ezAcYFLUqSNubCmUwLhJSzBwFfZNryUe4XDB0aj/PYXcg==" saltValue="/x/Z6K1gE8QdirXqnpCEXg==" spinCount="100000" sheet="1" objects="1" scenarios="1"/>
  <mergeCells count="5">
    <mergeCell ref="A1:E1"/>
    <mergeCell ref="E4:E5"/>
    <mergeCell ref="E7:E11"/>
    <mergeCell ref="A6:E6"/>
    <mergeCell ref="A13:E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Ref Penilaian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Martina Nagasia</dc:creator>
  <cp:lastModifiedBy>Gilbert Sirait</cp:lastModifiedBy>
  <dcterms:created xsi:type="dcterms:W3CDTF">2019-04-05T00:43:04Z</dcterms:created>
  <dcterms:modified xsi:type="dcterms:W3CDTF">2019-11-21T11:14:47Z</dcterms:modified>
</cp:coreProperties>
</file>