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6648725E-D16A-47C9-BCBD-9BD67CCEE1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<sst xmlns="http://schemas.openxmlformats.org/spreadsheetml/2006/main" count="11115" uniqueCount="6221">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</sst>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C299EB"/>
      <color rgb="FF3C1464"/>
      <color rgb="FF3C0000"/>
      <color rgb="FFDCC5F3"/>
      <color rgb="FFDBC3F3"/>
      <color rgb="FF3C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[coffeeOrdersData.xlsx]Sheet1!TotalSales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5-4484-B9D1-BA24C5E01A43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484-B9D1-BA24C5E01A43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484-B9D1-BA24C5E01A43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5-4484-B9D1-BA24C5E0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55599"/>
        <c:axId val="1731662319"/>
      </c:lineChart>
      <c:catAx>
        <c:axId val="17316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62319"/>
        <c:crosses val="autoZero"/>
        <c:auto val="1"/>
        <c:lblAlgn val="ctr"/>
        <c:lblOffset val="100"/>
        <c:noMultiLvlLbl val="0"/>
      </c:catAx>
      <c:valAx>
        <c:axId val="17316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CC5F3"/>
    </a:solidFill>
    <a:ln w="0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1</xdr:row>
      <xdr:rowOff>152400</xdr:rowOff>
    </xdr:from>
    <xdr:to>
      <xdr:col>15</xdr:col>
      <xdr:colOff>234950</xdr:colOff>
      <xdr:row>16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47B80-3AE7-5299-8D9E-5E28BE40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31.488734143517" createdVersion="8" refreshedVersion="8" minRefreshableVersion="3" recordCount="1000" xr:uid="{20A8BF13-34A8-467F-95E2-600A19E2697B}">
  <cacheSource type="worksheet">
    <worksheetSource name="Orders"/>
  </cacheSource>
  <cacheFields count="17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7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E9C3-9CE9-4518-BC33-0529E4A7241C}" name="TotalSales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7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70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5" count="1" selected="0">
            <x v="1"/>
          </reference>
          <reference field="16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CFE9-8CAB-4C2A-B69C-63D069AFF301}" name="Orders" displayName="Orders" ref="A1:O1001" totalsRowShown="0" headerRowDxfId="0">
  <autoFilter ref="A1:O1001" xr:uid="{938ACFE9-8CAB-4C2A-B69C-63D069AFF301}"/>
  <tableColumns count="15">
    <tableColumn id="1" xr3:uid="{E6F01532-A0FF-489F-BFAA-162210E76793}" name="Order ID" dataDxfId="9"/>
    <tableColumn id="2" xr3:uid="{6E4FA117-5784-412A-820E-AB9D5D357260}" name="Order Date" dataDxfId="8"/>
    <tableColumn id="3" xr3:uid="{73F897C6-6731-4267-8A21-6992F9262B07}" name="Customer ID" dataDxfId="7"/>
    <tableColumn id="4" xr3:uid="{7E793C3C-686B-41D8-8BA3-11D2838FEBCE}" name="Product ID"/>
    <tableColumn id="5" xr3:uid="{628D325B-D2D8-4344-B17E-7F883CEA682E}" name="Quantity" dataDxfId="6"/>
    <tableColumn id="6" xr3:uid="{F452BF1D-3B4C-4CBC-93C9-871004A49852}" name="Customer Name" dataDxfId="5">
      <calculatedColumnFormula>_xlfn.XLOOKUP(C2,customers!$A$1:$A$1001, customers!$B$1:$B$1001, , 0)</calculatedColumnFormula>
    </tableColumn>
    <tableColumn id="7" xr3:uid="{23632734-E531-4047-A9F0-A4F0AA349235}" name="Email" dataDxfId="4">
      <calculatedColumnFormula>IF(_xlfn.XLOOKUP(C2,customers!$A$1:$A$1001, customers!$C$1:$C$1001, , 0) = 0, "", _xlfn.XLOOKUP(C2,customers!$A$1:$A$1001, customers!$C$1:$C$1001, , 0))</calculatedColumnFormula>
    </tableColumn>
    <tableColumn id="8" xr3:uid="{7B88706E-E599-4537-9C3D-7519934F915C}" name="Country">
      <calculatedColumnFormula>_xlfn.XLOOKUP(C2,customers!$A$1:$A$1001, customers!$G$1:$G$1001, , 0)</calculatedColumnFormula>
    </tableColumn>
    <tableColumn id="9" xr3:uid="{90DAE895-BB45-4779-A1AE-A4F447CC186B}" name="Coffee Type">
      <calculatedColumnFormula>INDEX(products!$A:$G, MATCH(orders!$D2, products!$A:$A, 0), MATCH(orders!I$1, products!$A$1:$G$1, 0))</calculatedColumnFormula>
    </tableColumn>
    <tableColumn id="10" xr3:uid="{0AF9CB01-081B-4842-9D52-65C2F21564C5}" name="Roast Type">
      <calculatedColumnFormula>INDEX(products!$A:$G, MATCH(orders!$D2, products!$A:$A, 0), MATCH(orders!J$1, products!$A$1:$G$1, 0))</calculatedColumnFormula>
    </tableColumn>
    <tableColumn id="11" xr3:uid="{2B55C29B-2D17-4E2A-A2F5-B90480E07DFD}" name="Size" dataDxfId="3">
      <calculatedColumnFormula>INDEX(products!$A:$G, MATCH(orders!$D2, products!$A:$A, 0), MATCH(orders!K$1, products!$A$1:$G$1, 0))</calculatedColumnFormula>
    </tableColumn>
    <tableColumn id="12" xr3:uid="{28499E64-2BD7-406C-AD45-3299FE105CB7}" name="Unit Price" dataDxfId="2" dataCellStyle="Currency">
      <calculatedColumnFormula>INDEX(products!$A:$G, MATCH(orders!$D2, products!$A:$A, 0), MATCH(orders!L$1, products!$A$1:$G$1, 0))</calculatedColumnFormula>
    </tableColumn>
    <tableColumn id="13" xr3:uid="{EC2177E1-BD02-44C4-932D-B5EBFF443F82}" name="Sales" dataDxfId="1" dataCellStyle="Currency">
      <calculatedColumnFormula>L2 *E2</calculatedColumnFormula>
    </tableColumn>
    <tableColumn id="14" xr3:uid="{D20E4117-9B11-42FF-83D1-B3066141A8E9}" name="Coffee Type Name">
      <calculatedColumnFormula>IF(I2 = "Rob", "Robusta", IF(I2 = "Exc", "Excelsa", IF(I2 = "Ara", "Arabica", IF(I2 = "Lib", "Liberica", ""))))</calculatedColumnFormula>
    </tableColumn>
    <tableColumn id="15" xr3:uid="{69CF73D1-4C1A-4321-854D-72A7DC203FA4}" name="Roast Type Name">
      <calculatedColumnFormula>IF(J2 = "M", "Medium", IF(J2 = "L", "Light", IF(J2 = "D", "Dark", "")))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83D-A93C-4F60-B097-800AE48C6814}">
  <dimension ref="A3:F48"/>
  <sheetViews>
    <sheetView tabSelected="1" topLeftCell="C1" workbookViewId="0">
      <selection activeCell="O21" sqref="O21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6220</v>
      </c>
      <c r="C3" s="9" t="s">
        <v>6196</v>
      </c>
    </row>
    <row r="4" spans="1:6" x14ac:dyDescent="0.35">
      <c r="A4" s="9" t="s">
        <v>6214</v>
      </c>
      <c r="B4" s="9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5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5">
      <c r="B7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5">
      <c r="B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5">
      <c r="B9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5">
      <c r="B10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5">
      <c r="B11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5">
      <c r="B12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5">
      <c r="B13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5">
      <c r="B14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5">
      <c r="B15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5">
      <c r="B16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5">
      <c r="A17" t="s">
        <v>6211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5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5">
      <c r="B19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5">
      <c r="B20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5">
      <c r="B21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5">
      <c r="B22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5">
      <c r="B23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5">
      <c r="B24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5">
      <c r="B25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5">
      <c r="B26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5">
      <c r="B27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5">
      <c r="B2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5">
      <c r="A29" t="s">
        <v>6212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5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5">
      <c r="B31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5">
      <c r="B32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5">
      <c r="B33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5">
      <c r="B34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5">
      <c r="B35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5">
      <c r="B36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5">
      <c r="B37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5">
      <c r="B3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5">
      <c r="B39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5">
      <c r="B40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5">
      <c r="A41" t="s">
        <v>6213</v>
      </c>
      <c r="B41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5">
      <c r="B42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5">
      <c r="B43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5">
      <c r="B44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5">
      <c r="B45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5">
      <c r="B46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5">
      <c r="B47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5">
      <c r="B4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7" sqref="D7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7.90625" bestFit="1" customWidth="1"/>
    <col min="8" max="8" width="8.90625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8" customWidth="1"/>
    <col min="13" max="13" width="8.81640625" style="8" bestFit="1" customWidth="1"/>
    <col min="14" max="14" width="17.54296875" customWidth="1"/>
    <col min="15" max="15" width="16.7265625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2025-06-23T11:43:46Z</dcterms:modified>
  <cp:category/>
  <cp:contentStatus/>
</cp:coreProperties>
</file>