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4F8920AE-F547-4969-A199-E19EAAB1CF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13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<sst xmlns="http://schemas.openxmlformats.org/spreadsheetml/2006/main" count="11116" uniqueCount="6222">
  <si>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</si>
  <si>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</si>
  <si>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</si>
  <si>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</si>
  <si>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</si>
  <si>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</si>
  <si>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</si>
  <si>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</si>
  <si>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</si>
  <si>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</si>
  <si>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</si>
  <si>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</si>
  <si>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</si>
  <si>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</si>
  <si>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</si>
  <si>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</si>
  <si>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</si>
  <si>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</si>
  <si>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</si>
  <si>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</si>
  <si>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</si>
  <si>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</si>
  <si>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</si>
  <si>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</si>
  <si>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</si>
  <si>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</si>
  <si>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</si>
  <si>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</si>
  <si>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</si>
  <si>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</si>
  <si>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</si>
  <si>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</si>
  <si>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</si>
  <si>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</si>
  <si>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</si>
  <si>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</si>
  <si>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</si>
  <si>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</si>
  <si>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</si>
  <si>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</si>
  <si>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</si>
  <si>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</si>
  <si>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</si>
  <si>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</si>
  <si>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</si>
  <si>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</si>
  <si>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</si>
  <si>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</si>
  <si>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</si>
  <si>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</si>
  <si>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</si>
  <si>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</si>
  <si>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</si>
  <si>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</si>
  <si>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</si>
  <si>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</si>
  <si>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</si>
  <si>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</si>
  <si>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</si>
  <si>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</si>
  <si>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</si>
  <si>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</si>
  <si>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</si>
  <si>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</si>
  <si>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</si>
  <si>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</si>
  <si>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</si>
  <si>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</si>
  <si>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</si>
  <si>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</si>
  <si>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</si>
  <si>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</si>
  <si>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</si>
  <si>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</si>
  <si>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</si>
  <si>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</si>
  <si>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</si>
  <si>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</si>
  <si>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</si>
  <si>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</si>
  <si>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</si>
  <si>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</si>
  <si>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</si>
  <si>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</si>
  <si>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</si>
  <si>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</si>
  <si>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</si>
  <si>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</si>
  <si>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</si>
  <si>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</si>
  <si>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</si>
  <si>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</si>
  <si>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</si>
  <si>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</si>
  <si>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</si>
  <si>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</si>
  <si>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</si>
  <si>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</si>
  <si>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</si>
  <si>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</si>
  <si>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</si>
  <si>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</si>
  <si>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</si>
  <si>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</si>
  <si>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</si>
  <si>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</si>
  <si>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</si>
  <si>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</si>
  <si>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</si>
  <si>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</si>
  <si>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</si>
  <si>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</si>
  <si>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</si>
  <si>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</si>
  <si>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</si>
  <si>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</si>
  <si>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</si>
  <si>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</si>
  <si>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</si>
  <si>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</si>
  <si>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</si>
  <si>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</si>
  <si>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</si>
  <si>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</si>
  <si>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</si>
  <si>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</si>
  <si>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</si>
  <si>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</si>
  <si>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</si>
  <si>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</si>
  <si>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</si>
  <si>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</si>
  <si>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</si>
  <si>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</si>
  <si>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</si>
  <si>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</si>
  <si>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</si>
  <si>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</si>
  <si>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</si>
  <si>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</si>
  <si>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</si>
  <si>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</si>
  <si>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</si>
  <si>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</si>
  <si>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</si>
  <si>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</si>
  <si>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</si>
  <si>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</si>
  <si>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</si>
  <si>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</si>
  <si>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</si>
  <si>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</si>
  <si>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</si>
  <si>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</si>
  <si>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</si>
  <si>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</si>
  <si>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</si>
  <si>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</si>
  <si>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</si>
  <si>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</si>
  <si>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</si>
  <si>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</si>
  <si>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</si>
  <si>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</si>
  <si>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</si>
  <si>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</si>
  <si>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</si>
  <si>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</si>
  <si>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</si>
  <si>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</si>
  <si>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</si>
  <si>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</si>
  <si>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</si>
  <si>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</si>
  <si>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</si>
  <si>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</si>
  <si>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</si>
  <si>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</si>
  <si>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</si>
  <si>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</si>
  <si>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</si>
  <si>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</si>
  <si>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</si>
  <si>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</si>
  <si>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</si>
  <si>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</si>
  <si>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</si>
  <si>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</si>
  <si>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</si>
  <si>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</si>
  <si>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</si>
  <si>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</si>
  <si>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</si>
  <si>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</si>
  <si>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</si>
  <si>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</si>
  <si>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</si>
  <si>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</si>
  <si>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</si>
  <si>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</si>
  <si>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</si>
  <si>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</si>
  <si>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</si>
  <si>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</si>
  <si>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</si>
  <si>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</si>
  <si>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</si>
  <si>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</si>
  <si>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</si>
  <si>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</si>
  <si>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</si>
  <si>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</si>
  <si>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</si>
  <si>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</si>
  <si>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</si>
  <si>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</si>
  <si>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</si>
  <si>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</si>
  <si>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</si>
  <si>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</si>
  <si>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</si>
  <si>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</si>
  <si>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</si>
  <si>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</si>
  <si>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</si>
  <si>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</si>
  <si>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</si>
  <si>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</si>
  <si>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</si>
  <si>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</si>
  <si>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</si>
  <si>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</si>
  <si>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</si>
  <si>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</si>
  <si>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</si>
  <si>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</si>
  <si>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</si>
  <si>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</si>
  <si>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</si>
  <si>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</si>
  <si>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</si>
  <si>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</si>
  <si>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</si>
  <si>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</si>
  <si>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</si>
  <si>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</si>
  <si>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</si>
  <si>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</si>
  <si>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</si>
  <si>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</si>
  <si>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</si>
  <si>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</si>
  <si>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</si>
  <si>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</si>
  <si>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</si>
  <si>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</si>
  <si>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</si>
  <si>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</si>
  <si>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</si>
  <si>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</si>
  <si>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</si>
  <si>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</si>
  <si>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</si>
  <si>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</si>
  <si>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</si>
  <si>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</si>
  <si>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</si>
  <si>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</si>
  <si>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</si>
  <si>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</si>
  <si>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</si>
  <si>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</si>
  <si>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</si>
  <si>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</si>
  <si>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</si>
  <si>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</si>
  <si>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</si>
  <si>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</si>
  <si>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</si>
  <si>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</si>
  <si>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</si>
  <si>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</si>
  <si>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</si>
  <si>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</si>
  <si>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</si>
  <si>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</si>
  <si>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</si>
  <si>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</si>
  <si>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</si>
  <si>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</si>
  <si>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</si>
  <si>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</si>
  <si>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</si>
  <si>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</si>
  <si>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</si>
  <si>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</si>
  <si>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</si>
  <si>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</si>
  <si>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</si>
  <si>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</si>
  <si>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</si>
  <si>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</si>
  <si>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</si>
  <si>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</si>
  <si>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</si>
  <si>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</si>
  <si>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</si>
  <si>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</si>
  <si>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</si>
  <si>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</si>
  <si>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</si>
  <si>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</si>
  <si>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</si>
  <si>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</si>
  <si>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</si>
  <si>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</si>
  <si>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</si>
  <si>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</si>
  <si>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</si>
  <si>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</si>
  <si>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</si>
  <si>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</si>
  <si>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</si>
  <si>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</si>
  <si>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</si>
  <si>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</si>
  <si>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</si>
  <si>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</si>
  <si>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</si>
  <si>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</si>
  <si>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</si>
  <si>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</si>
  <si>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</si>
  <si>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</si>
  <si>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</si>
  <si>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</si>
  <si>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</si>
  <si>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</si>
  <si>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</si>
  <si>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</si>
  <si>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</si>
  <si>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</si>
  <si>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</si>
  <si>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</si>
  <si>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</si>
  <si>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</si>
  <si>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</si>
  <si>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</si>
  <si>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</si>
  <si>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</si>
  <si>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</si>
  <si>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</si>
  <si>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</si>
  <si>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</si>
  <si>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</si>
  <si>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</si>
  <si>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</si>
  <si>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</si>
  <si>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</si>
  <si>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</si>
  <si>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</si>
  <si>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</si>
  <si>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</si>
  <si>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</si>
  <si>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</si>
  <si>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</si>
  <si>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</si>
  <si>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</si>
  <si>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</si>
  <si>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</si>
  <si>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</si>
  <si>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</si>
  <si>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</si>
  <si>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</si>
  <si>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</si>
  <si>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</si>
  <si>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</si>
  <si>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</si>
  <si>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</si>
  <si>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</si>
  <si>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</si>
  <si>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</si>
  <si>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</si>
  <si>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</si>
  <si>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</si>
  <si>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</si>
  <si>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</si>
  <si>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</si>
  <si>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</si>
  <si>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</si>
  <si>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</si>
  <si>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</si>
  <si>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</si>
  <si>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</si>
  <si>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</si>
  <si>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</si>
  <si>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</si>
  <si>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</si>
  <si>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</si>
  <si>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</si>
  <si>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</si>
  <si>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</si>
  <si>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</si>
  <si>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</si>
  <si>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</si>
  <si>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</si>
  <si>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</si>
  <si>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</si>
  <si>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</si>
  <si>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</si>
  <si>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</si>
  <si>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</si>
  <si>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</si>
  <si>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</si>
  <si>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</si>
  <si>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</si>
  <si>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</si>
  <si>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</si>
  <si>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</si>
  <si>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</si>
  <si>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</si>
  <si>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</si>
  <si>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</si>
  <si>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</si>
  <si>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</si>
  <si>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</si>
  <si>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</si>
  <si>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</si>
  <si>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</si>
  <si>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</si>
  <si>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</si>
  <si>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</si>
  <si>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</si>
  <si>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</si>
  <si>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</si>
  <si>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</si>
  <si>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</si>
  <si>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</si>
  <si>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</si>
  <si>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</si>
  <si>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</si>
  <si>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</si>
  <si>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</si>
  <si>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</si>
  <si>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</si>
  <si>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</si>
  <si>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</si>
  <si>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</si>
  <si>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</si>
  <si>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</si>
  <si>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</si>
  <si>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</si>
  <si>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</si>
  <si>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</si>
  <si>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</si>
  <si>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</si>
  <si>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</si>
  <si>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</si>
  <si>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</si>
  <si>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</si>
  <si>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</si>
  <si>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</si>
  <si>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</si>
  <si>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</si>
  <si>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</si>
  <si>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</si>
  <si>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</si>
  <si>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</si>
  <si>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</si>
  <si>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</si>
  <si>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</si>
  <si>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</si>
  <si>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</si>
  <si>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</si>
  <si>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</si>
  <si>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</si>
  <si>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</si>
  <si>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</si>
  <si>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</si>
  <si>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</si>
  <si>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</si>
  <si>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</si>
  <si>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</si>
  <si>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</si>
  <si>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</si>
  <si>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</si>
  <si>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</si>
  <si>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</si>
  <si>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</si>
  <si>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</si>
  <si>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</si>
  <si>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</si>
  <si>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</si>
  <si>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</si>
  <si>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</si>
  <si>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</si>
  <si>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</si>
  <si>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</si>
  <si>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</si>
  <si>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</si>
  <si>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</si>
  <si>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</si>
  <si>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</si>
  <si>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</si>
  <si>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</si>
  <si>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</si>
  <si>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</si>
  <si>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</si>
  <si>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</si>
  <si>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</si>
  <si>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</si>
  <si>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</si>
  <si>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</si>
  <si>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</si>
  <si>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</si>
  <si>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</si>
  <si>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</si>
  <si>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</si>
  <si>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</si>
  <si>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</si>
  <si>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</si>
  <si>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</si>
  <si>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</si>
  <si>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</si>
  <si>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</si>
  <si>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</si>
  <si>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</si>
  <si>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</si>
  <si>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</si>
  <si>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</si>
  <si>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</si>
  <si>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</si>
  <si>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</si>
  <si>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</si>
  <si>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</si>
  <si>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</si>
  <si>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</si>
  <si>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</si>
  <si>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</si>
  <si>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</si>
  <si>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</si>
  <si>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</si>
  <si>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</si>
  <si>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</si>
  <si>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</si>
  <si>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</si>
  <si>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</si>
  <si>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</si>
  <si>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</si>
  <si>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</si>
  <si>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</si>
  <si>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</si>
  <si>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</si>
  <si>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</si>
  <si>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</si>
  <si>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</si>
  <si>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</si>
  <si>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</si>
  <si>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</si>
  <si>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</si>
  <si>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</si>
  <si>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</si>
  <si>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</si>
  <si>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</si>
  <si>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</si>
  <si>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</si>
  <si>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</si>
  <si>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</si>
  <si>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</si>
  <si>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</si>
  <si>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</si>
  <si>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</si>
  <si>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</si>
  <si>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</si>
  <si>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</si>
  <si>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</si>
  <si>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</si>
  <si>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</si>
  <si>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</si>
  <si>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</si>
  <si>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</si>
  <si>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</si>
  <si>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</si>
  <si>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</si>
  <si>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</si>
  <si>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</si>
  <si>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</si>
  <si>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</si>
  <si>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</si>
  <si>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</si>
  <si>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</si>
  <si>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</si>
  <si>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</si>
  <si>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</si>
  <si>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</si>
  <si>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</si>
  <si>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</si>
  <si>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</si>
  <si>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</si>
  <si>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</si>
  <si>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</si>
  <si>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</si>
  <si>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</si>
  <si>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</si>
  <si>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</si>
  <si>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</si>
  <si>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</si>
  <si>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</si>
  <si>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</si>
  <si>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</si>
  <si>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</si>
  <si>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</si>
  <si>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</si>
  <si>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</si>
  <si>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</si>
  <si>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</si>
  <si>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</si>
  <si>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</si>
  <si>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</si>
  <si>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</si>
  <si>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</si>
  <si>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</si>
  <si>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</si>
  <si>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</si>
  <si>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</si>
  <si>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</si>
  <si>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</si>
  <si>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</si>
  <si>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</si>
  <si>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</si>
  <si>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</si>
  <si>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</si>
  <si>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</si>
  <si>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</si>
  <si>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</si>
  <si>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</si>
  <si>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</si>
  <si>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</si>
  <si>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</si>
  <si>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</si>
  <si>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</si>
  <si>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</si>
  <si>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</si>
  <si>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</si>
  <si>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</si>
  <si>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</si>
  <si>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</si>
  <si>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</si>
  <si>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</si>
  <si>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</si>
  <si>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</si>
  <si>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</si>
  <si>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</si>
  <si>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</si>
  <si>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</si>
  <si>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</si>
  <si>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</si>
  <si>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</si>
  <si>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</si>
  <si>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</si>
  <si>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</si>
  <si>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</si>
  <si>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</si>
  <si>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</si>
  <si>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</si>
  <si>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</si>
  <si>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</si>
  <si>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</si>
  <si>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</si>
  <si>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</si>
  <si>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</si>
  <si>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</si>
  <si>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</si>
  <si>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</si>
  <si>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</si>
  <si>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</si>
  <si>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</si>
  <si>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</si>
  <si>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</si>
  <si>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</si>
  <si>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</si>
  <si>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</si>
  <si>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</si>
  <si>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</si>
  <si>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</si>
  <si>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</si>
  <si>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</si>
  <si>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</si>
  <si>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</si>
  <si>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</si>
  <si>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</si>
  <si>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</si>
  <si>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</si>
  <si>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</si>
  <si>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</si>
  <si>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</si>
  <si>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</si>
  <si>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</si>
  <si>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</si>
  <si>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</si>
  <si>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</si>
  <si>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</si>
  <si>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</si>
  <si>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</si>
  <si>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</si>
  <si>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</si>
  <si>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</si>
  <si>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</si>
  <si>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</si>
  <si>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</si>
  <si>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</si>
  <si>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</si>
  <si>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</si>
  <si>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</si>
  <si>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</si>
  <si>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</si>
  <si>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</si>
  <si>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</si>
  <si>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</si>
  <si>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</si>
  <si>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</si>
  <si>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</si>
  <si>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</si>
  <si>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</si>
  <si>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</si>
  <si>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</si>
  <si>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</si>
  <si>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</si>
  <si>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</si>
  <si>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</si>
  <si>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</si>
  <si>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</si>
  <si>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</si>
  <si>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</si>
  <si>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</si>
  <si>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</si>
  <si>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</si>
  <si>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</si>
  <si>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</si>
  <si>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</si>
  <si>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</si>
  <si>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</si>
  <si>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</si>
  <si>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</si>
  <si>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</si>
  <si>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</si>
  <si>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</si>
  <si>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</si>
  <si>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</si>
  <si>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</si>
  <si>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</si>
  <si>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</si>
  <si>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</si>
  <si>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</si>
  <si>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</si>
  <si>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</si>
  <si>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</si>
  <si>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</si>
  <si>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</si>
  <si>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</si>
  <si>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</si>
  <si>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</si>
  <si>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</si>
  <si>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</si>
  <si>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</si>
  <si>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</si>
  <si>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</si>
  <si>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</si>
  <si>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</si>
  <si>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</si>
  <si>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</si>
  <si>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</si>
  <si>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</si>
  <si>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</si>
  <si>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</si>
  <si>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</si>
  <si>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</si>
  <si>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</si>
  <si>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</si>
  <si>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</si>
  <si>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</si>
  <si>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</si>
  <si>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</si>
  <si>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</si>
  <si>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</si>
  <si>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</si>
  <si>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</si>
  <si>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</si>
  <si>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</si>
  <si>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</si>
  <si>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</si>
  <si>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</si>
  <si>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</si>
  <si>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</si>
  <si>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</si>
  <si>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</si>
  <si>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</si>
  <si>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</si>
  <si>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</si>
  <si>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</si>
  <si>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</si>
  <si>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</si>
  <si>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</si>
  <si>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</si>
  <si>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</si>
  <si>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</si>
  <si>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</si>
  <si>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</si>
  <si>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</si>
  <si>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</si>
  <si>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</si>
  <si>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</si>
  <si>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</si>
  <si>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</si>
  <si>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</si>
  <si>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</si>
  <si>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</si>
  <si>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</si>
  <si>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</si>
  <si>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</si>
  <si>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</si>
  <si>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</si>
  <si>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</si>
  <si>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</si>
  <si>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</si>
  <si>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</si>
  <si>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</si>
  <si>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</si>
  <si>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</si>
  <si>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</si>
  <si>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</si>
  <si>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</si>
  <si>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</si>
  <si>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</si>
  <si>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</si>
  <si>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</si>
  <si>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</si>
  <si>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</si>
  <si>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</si>
  <si>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</si>
  <si>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</si>
  <si>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</si>
  <si>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</si>
  <si>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</si>
  <si>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</si>
  <si>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</si>
  <si>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</si>
  <si>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</si>
  <si>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</si>
  <si>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</si>
  <si>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</si>
  <si>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</si>
  <si>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</si>
  <si>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</si>
  <si>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</si>
  <si>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</si>
  <si>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</si>
  <si>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</si>
  <si>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</si>
  <si>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</si>
  <si>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</si>
  <si>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</si>
  <si>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</si>
  <si>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</si>
  <si>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</si>
  <si>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</si>
  <si>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</si>
  <si>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</si>
  <si>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</si>
  <si>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</si>
  <si>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</si>
  <si>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</si>
  <si>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</si>
  <si>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</si>
  <si>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</si>
  <si>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</si>
  <si>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</si>
  <si>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</si>
  <si>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</si>
  <si>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</si>
  <si>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</si>
  <si>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</si>
  <si>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</si>
  <si>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</si>
  <si>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</si>
  <si>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</si>
  <si>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</si>
  <si>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</si>
  <si>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</si>
  <si>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</si>
  <si>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</si>
  <si>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</si>
  <si>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</si>
  <si>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</si>
  <si>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</si>
  <si>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</si>
  <si>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</si>
  <si>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</si>
  <si>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</si>
  <si>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</si>
  <si>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</si>
  <si>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</si>
  <si>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</si>
  <si>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</si>
  <si>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</si>
  <si>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</si>
  <si>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</si>
  <si>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</si>
  <si>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</si>
  <si>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</si>
  <si>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</si>
  <si>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</si>
  <si>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</si>
  <si>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</si>
  <si>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</si>
  <si>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</si>
  <si>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</si>
  <si>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</si>
  <si>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</si>
  <si>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</si>
  <si>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</si>
  <si>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</si>
  <si>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</si>
  <si>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</si>
  <si>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</si>
  <si>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</si>
  <si>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</si>
  <si>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</si>
  <si>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</si>
  <si>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</si>
  <si>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</si>
  <si>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</si>
  <si>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</si>
  <si>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</si>
  <si>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</si>
  <si>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</si>
  <si>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</si>
  <si>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</si>
  <si>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</si>
  <si>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</si>
  <si>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</si>
  <si>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</si>
  <si>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</si>
  <si>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</si>
  <si>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</si>
  <si>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</si>
  <si>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</si>
  <si>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</si>
  <si>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</si>
  <si>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</si>
  <si>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</si>
  <si>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</si>
  <si>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</si>
  <si>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</si>
  <si>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</si>
  <si>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</si>
  <si>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</si>
  <si>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</si>
  <si>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</si>
  <si>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</si>
  <si>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</si>
  <si>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</si>
  <si>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</si>
  <si>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</si>
  <si>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</si>
  <si>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</si>
  <si>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</si>
  <si>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</si>
  <si>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</si>
  <si>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</si>
  <si>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</si>
  <si>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</si>
  <si>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</si>
  <si>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</si>
  <si>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</si>
  <si>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</si>
  <si>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</si>
  <si>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</si>
  <si>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</si>
  <si>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</si>
  <si>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</si>
  <si>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</si>
  <si>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</si>
  <si>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</si>
  <si>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</si>
  <si>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</si>
  <si>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</si>
  <si>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</si>
  <si>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</si>
  <si>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</si>
  <si>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</si>
  <si>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</si>
  <si>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</si>
  <si>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</si>
  <si>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</si>
  <si>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</si>
  <si>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</si>
  <si>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</si>
  <si>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</si>
  <si>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</si>
  <si>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</si>
  <si>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</si>
  <si>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</si>
  <si>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</si>
  <si>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</si>
  <si>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</si>
  <si>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</si>
  <si>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</si>
  <si>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</si>
  <si>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</si>
  <si>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</si>
  <si>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</si>
  <si>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</si>
  <si>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</si>
  <si>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</si>
  <si>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</si>
  <si>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</si>
  <si>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</si>
  <si>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</si>
  <si>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</si>
  <si>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</si>
  <si>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</si>
  <si>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</si>
  <si>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</si>
  <si>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</si>
  <si>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</si>
  <si>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</si>
  <si>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</si>
  <si>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</si>
  <si>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</si>
  <si>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</si>
  <si>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</si>
  <si>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</si>
  <si>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</si>
  <si>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</si>
  <si>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</si>
  <si>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</si>
  <si>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</si>
  <si>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</si>
  <si>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</si>
  <si>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</si>
  <si>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</si>
  <si>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</si>
  <si>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</si>
  <si>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</si>
  <si>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</si>
  <si>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</si>
  <si>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</si>
  <si>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</si>
  <si>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</si>
  <si>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</si>
  <si>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</si>
  <si>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</si>
  <si>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</si>
  <si>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</si>
  <si>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</si>
  <si>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</si>
  <si>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</si>
  <si>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</si>
  <si>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</si>
  <si>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</si>
  <si>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</si>
  <si>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</si>
  <si>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</si>
  <si>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</si>
  <si>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</si>
  <si>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</si>
  <si>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</si>
  <si>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</si>
  <si>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</si>
  <si>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</si>
  <si>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</si>
  <si>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</si>
  <si>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</si>
  <si>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</si>
  <si>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</si>
  <si>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</si>
  <si>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</si>
  <si>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</si>
  <si>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</si>
  <si>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</si>
  <si>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</si>
  <si>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</si>
  <si>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</si>
  <si>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</si>
  <si>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</si>
  <si>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</si>
  <si>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</si>
  <si>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</si>
  <si>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</si>
  <si>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</si>
  <si>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</si>
  <si>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</si>
  <si>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</si>
  <si>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</si>
  <si>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</si>
  <si>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</si>
  <si>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</si>
  <si>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</si>
  <si>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</si>
  <si>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</si>
  <si>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</si>
  <si>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</si>
  <si>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</si>
  <si>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</si>
  <si>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</si>
  <si>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</si>
  <si>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</si>
  <si>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</si>
  <si>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</si>
  <si>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</si>
  <si>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</si>
  <si>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</si>
  <si>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</si>
  <si>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</si>
  <si>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</si>
  <si>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</si>
  <si>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</si>
  <si>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</si>
  <si>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</si>
  <si>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</si>
  <si>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</si>
  <si>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</si>
  <si>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</si>
  <si>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</si>
  <si>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</si>
  <si>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</si>
  <si>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</si>
  <si>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</si>
  <si>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</si>
  <si>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</si>
  <si>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</si>
  <si>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</si>
  <si>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</si>
  <si>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</si>
  <si>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</si>
  <si>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</si>
  <si>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</si>
  <si>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</si>
  <si>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</si>
  <si>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</si>
  <si>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</si>
  <si>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</si>
  <si>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</si>
  <si>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</si>
  <si>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</si>
  <si>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</si>
  <si>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</si>
  <si>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</si>
  <si>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</si>
  <si>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</si>
  <si>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</si>
  <si>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</si>
  <si>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</si>
  <si>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</si>
  <si>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</si>
  <si>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</si>
  <si>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</si>
  <si>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</si>
  <si>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</si>
  <si>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</si>
  <si>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</si>
  <si>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</si>
  <si>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</si>
  <si>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</si>
  <si>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</si>
  <si>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</si>
  <si>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</si>
  <si>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</si>
  <si>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</si>
  <si>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</si>
  <si>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</si>
  <si>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</si>
  <si>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</si>
  <si>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</si>
  <si>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</si>
  <si>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</si>
  <si>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</si>
  <si>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</si>
  <si>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</si>
  <si>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</si>
  <si>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</si>
  <si>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</si>
  <si>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</si>
  <si>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</si>
  <si>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</si>
  <si>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</si>
  <si>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</si>
  <si>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</si>
  <si>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</si>
  <si>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</si>
  <si>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</si>
  <si>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</si>
  <si>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</si>
  <si>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</si>
  <si>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</si>
  <si>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</si>
  <si>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</si>
  <si>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</si>
  <si>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</si>
  <si>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</si>
  <si>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</si>
  <si>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</si>
  <si>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</si>
  <si>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</si>
  <si>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</si>
  <si>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</si>
  <si>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</si>
  <si>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</si>
  <si>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</si>
  <si>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</si>
  <si>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</si>
  <si>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</si>
  <si>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</si>
  <si>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</si>
  <si>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</si>
  <si>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</si>
  <si>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</si>
  <si>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</si>
  <si>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</si>
  <si>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</si>
  <si>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</si>
  <si>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</si>
  <si>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</si>
  <si>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</si>
  <si>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</si>
  <si>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</si>
  <si>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</si>
  <si>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</si>
  <si>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</si>
  <si>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</si>
  <si>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</si>
  <si>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</si>
  <si>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</si>
  <si>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</si>
  <si>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</si>
  <si>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</si>
  <si>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</si>
  <si>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</si>
  <si>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</si>
  <si>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</si>
  <si>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</si>
  <si>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</si>
  <si>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</si>
  <si>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</si>
  <si>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</si>
  <si>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</si>
  <si>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</si>
  <si>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</si>
  <si>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</si>
  <si>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</si>
  <si>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</si>
  <si>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</si>
  <si>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</si>
  <si>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</si>
  <si>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</si>
  <si>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</si>
  <si>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</si>
  <si>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</si>
  <si>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</si>
  <si>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</si>
  <si>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</si>
  <si>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</si>
  <si>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</si>
  <si>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</si>
  <si>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</si>
  <si>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</si>
  <si>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</si>
  <si>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</si>
  <si>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</si>
  <si>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</si>
  <si>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</si>
  <si>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</si>
  <si>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</si>
  <si>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</si>
  <si>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</si>
  <si>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</si>
  <si>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</si>
  <si>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</si>
  <si>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</si>
  <si>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</si>
  <si>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</si>
  <si>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</si>
  <si>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</si>
  <si>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</si>
  <si>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</si>
  <si>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</si>
  <si>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</si>
  <si>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</si>
  <si>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</si>
  <si>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</si>
  <si>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</si>
  <si>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</si>
  <si>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</si>
  <si>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</si>
  <si>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</si>
  <si>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</si>
  <si>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</si>
  <si>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</si>
  <si>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</si>
  <si>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</si>
  <si>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</si>
  <si>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</si>
  <si>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</si>
  <si>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</si>
  <si>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</si>
  <si>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</si>
  <si>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</si>
  <si>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</si>
  <si>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</si>
  <si>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</si>
  <si>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</si>
  <si>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</si>
  <si>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</si>
  <si>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</si>
  <si>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</si>
  <si>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</si>
  <si>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</si>
  <si>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</si>
  <si>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</si>
  <si>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</si>
  <si>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</si>
  <si>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</si>
  <si>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</si>
  <si>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</si>
  <si>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</si>
  <si>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</si>
  <si>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</si>
  <si>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</si>
  <si>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</si>
  <si>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</si>
  <si>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</si>
  <si>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</si>
  <si>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</si>
  <si>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</si>
  <si>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</si>
  <si>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</si>
  <si>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</si>
  <si>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</si>
  <si>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</si>
  <si>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</si>
  <si>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</si>
  <si>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</si>
  <si>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</si>
  <si>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</si>
  <si>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</si>
  <si>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</si>
  <si>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</si>
  <si>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</si>
  <si>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</si>
  <si>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</si>
  <si>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</si>
  <si>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</si>
  <si>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</si>
  <si>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</si>
  <si>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</si>
  <si>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</si>
  <si>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</si>
  <si>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</si>
  <si>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</si>
  <si>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</si>
  <si>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</si>
  <si>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</si>
  <si>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</si>
  <si>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</si>
  <si>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</si>
  <si>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</si>
  <si>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</si>
  <si>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</si>
  <si>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</si>
  <si>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</si>
  <si>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</si>
  <si>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</si>
  <si>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</si>
  <si>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</si>
  <si>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</si>
  <si>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</si>
  <si>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</si>
  <si>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</si>
  <si>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</si>
  <si>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</si>
  <si>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</si>
  <si>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</si>
  <si>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</si>
  <si>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</si>
  <si>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</si>
  <si>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</si>
  <si>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</si>
  <si>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</si>
  <si>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</si>
  <si>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</si>
  <si>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</si>
  <si>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</si>
  <si>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</si>
  <si>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</si>
  <si>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</si>
  <si>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</si>
  <si>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</si>
  <si>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</si>
  <si>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</si>
  <si>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</si>
  <si>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</si>
  <si>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</si>
  <si>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</si>
  <si>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</si>
  <si>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</si>
  <si>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</si>
  <si>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</si>
  <si>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</si>
  <si>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</si>
  <si>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</si>
  <si>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</si>
  <si>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</si>
  <si>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</si>
  <si>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</si>
  <si>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</si>
  <si>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</si>
  <si>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</si>
  <si>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</si>
  <si>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</si>
  <si>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</si>
  <si>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</si>
  <si>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</si>
  <si>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</si>
  <si>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</si>
  <si>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</si>
  <si>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</si>
  <si>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</si>
  <si>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</si>
  <si>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</si>
  <si>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</si>
  <si>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</si>
  <si>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</si>
  <si>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</si>
  <si>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</si>
  <si>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</si>
  <si>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</si>
  <si>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</si>
  <si>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</si>
  <si>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</si>
  <si>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</si>
  <si>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</si>
  <si>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</si>
  <si>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</si>
  <si>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</si>
  <si>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</si>
  <si>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</si>
  <si>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</si>
  <si>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</si>
  <si>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</si>
  <si>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</si>
  <si>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</si>
  <si>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</si>
  <si>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</si>
  <si>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</si>
  <si>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</si>
  <si>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</si>
  <si>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</si>
  <si>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</si>
  <si>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</si>
  <si>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</si>
  <si>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</si>
  <si>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</si>
  <si>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</si>
  <si>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</si>
  <si>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</si>
  <si>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</si>
  <si>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</si>
  <si>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</si>
  <si>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</si>
  <si>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</si>
  <si>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</si>
  <si>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</si>
  <si>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</si>
  <si>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</si>
  <si>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</si>
  <si>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</si>
  <si>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</si>
  <si>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</si>
  <si>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</si>
  <si>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</si>
  <si>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</si>
  <si>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</si>
  <si>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</si>
  <si>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</si>
  <si>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</si>
  <si>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</si>
  <si>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</si>
  <si>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</si>
  <si>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</si>
  <si>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</si>
  <si>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</si>
  <si>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</si>
  <si>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</si>
  <si>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</si>
  <si>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</si>
  <si>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</si>
  <si>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</si>
  <si>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</si>
  <si>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</si>
  <si>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</si>
  <si>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</si>
  <si>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</si>
  <si>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</si>
  <si>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</si>
  <si>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</si>
  <si>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</si>
  <si>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</si>
  <si>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</si>
  <si>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</si>
  <si>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</si>
  <si>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</si>
  <si>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</si>
  <si>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</si>
  <si>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</si>
  <si>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</si>
  <si>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</si>
  <si>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</si>
  <si>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</si>
  <si>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</si>
  <si>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</si>
  <si>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</si>
  <si>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</si>
  <si>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</si>
  <si>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</si>
  <si>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</si>
  <si>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</si>
  <si>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</si>
  <si>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</si>
  <si>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</si>
  <si>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</si>
  <si>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</si>
  <si>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</si>
  <si>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</si>
  <si>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</si>
  <si>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</si>
  <si>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</si>
  <si>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</si>
  <si>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</si>
  <si>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</si>
  <si>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</si>
  <si>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</si>
  <si>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</si>
  <si>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</si>
  <si>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</si>
  <si>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</si>
  <si>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</si>
  <si>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</si>
  <si>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</si>
  <si>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</si>
  <si>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</si>
  <si>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</si>
  <si>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</si>
  <si>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</si>
  <si>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</si>
  <si>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</si>
  <si>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</si>
  <si>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</si>
  <si>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</si>
  <si>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</si>
  <si>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</si>
  <si>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</si>
  <si>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</si>
  <si>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</si>
  <si>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</si>
  <si>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</si>
  <si>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</si>
  <si>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</si>
  <si>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</si>
  <si>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</si>
  <si>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</si>
  <si>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</si>
  <si>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</si>
  <si>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</si>
  <si>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</si>
  <si>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</si>
  <si>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</si>
  <si>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</si>
  <si>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</si>
  <si>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</si>
  <si>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</si>
  <si>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</si>
  <si>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</si>
  <si>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</si>
  <si>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</si>
  <si>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</si>
  <si>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</si>
  <si>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</si>
  <si>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</si>
  <si>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</si>
  <si>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</si>
  <si>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</si>
  <si>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</si>
  <si>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</si>
  <si>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</si>
  <si>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</si>
  <si>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</si>
  <si>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</si>
  <si>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</si>
  <si>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</si>
  <si>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</si>
  <si>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</si>
  <si>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</si>
  <si>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</si>
  <si>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</si>
  <si>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</si>
  <si>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</si>
  <si>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</si>
  <si>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</si>
  <si>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</si>
  <si>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</si>
  <si>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</si>
  <si>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</si>
  <si>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</si>
  <si>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</si>
  <si>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</si>
  <si>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</si>
  <si>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</si>
  <si>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</si>
  <si>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</si>
  <si>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</si>
  <si>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</si>
  <si>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</si>
  <si>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</si>
  <si>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</si>
  <si>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</si>
  <si>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</si>
  <si>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</si>
  <si>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</si>
  <si>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</si>
  <si>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</si>
  <si>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</si>
  <si>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</si>
  <si>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</si>
  <si>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</si>
  <si>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</si>
  <si>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</si>
  <si>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</si>
  <si>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</si>
  <si>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</si>
  <si>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</si>
  <si>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</si>
  <si>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</si>
  <si>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</si>
  <si>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</si>
  <si>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</si>
  <si>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</si>
  <si>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</si>
  <si>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</si>
  <si>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</si>
  <si>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</si>
  <si>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</si>
  <si>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</si>
  <si>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</si>
  <si>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</si>
  <si>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</si>
  <si>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</si>
  <si>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</si>
  <si>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</si>
  <si>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</si>
  <si>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</si>
  <si>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</si>
  <si>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</si>
  <si>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</si>
  <si>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</si>
  <si>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</si>
  <si>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</si>
  <si>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</si>
  <si>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</si>
  <si>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</si>
  <si>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</si>
  <si>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</si>
  <si>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</si>
  <si>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</si>
  <si>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</si>
  <si>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</si>
  <si>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</si>
  <si>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</si>
  <si>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</si>
  <si>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</si>
  <si>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</si>
  <si>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</si>
  <si>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</si>
  <si>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</si>
  <si>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</si>
  <si>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</si>
  <si>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</si>
  <si>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</si>
  <si>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</si>
  <si>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</si>
  <si>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</si>
  <si>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</si>
  <si>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</si>
  <si>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</si>
  <si>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</si>
  <si>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</si>
  <si>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</si>
  <si>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</si>
  <si>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</si>
  <si>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</si>
  <si>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</si>
  <si>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</si>
  <si>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</si>
  <si>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</si>
  <si>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</si>
  <si>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</si>
  <si>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</si>
  <si>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</si>
  <si>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</si>
  <si>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</si>
  <si>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</si>
  <si>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</si>
  <si>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</si>
  <si>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</si>
  <si>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</si>
  <si>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</si>
  <si>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</si>
  <si>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</si>
  <si>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</si>
  <si>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</si>
  <si>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</si>
  <si>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</si>
  <si>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</si>
  <si>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</si>
  <si>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</si>
  <si>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</si>
  <si>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</si>
  <si>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</si>
  <si>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</si>
  <si>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</si>
  <si>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</si>
  <si>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</si>
  <si>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</si>
  <si>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</si>
  <si>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</si>
  <si>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</si>
  <si>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</si>
  <si>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</si>
  <si>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</si>
  <si>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</si>
  <si>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</si>
  <si>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</si>
  <si>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</si>
  <si>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</si>
  <si>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</si>
  <si>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</si>
  <si>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</si>
  <si>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</si>
  <si>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</si>
  <si>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</si>
  <si>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</si>
  <si>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</si>
  <si>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</si>
  <si>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</si>
  <si>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</si>
  <si>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</si>
  <si>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</si>
  <si>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</si>
  <si>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</si>
  <si>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</si>
  <si>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</si>
  <si>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</si>
  <si>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</si>
  <si>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</si>
  <si>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</si>
  <si>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</si>
  <si>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</si>
  <si>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</si>
  <si>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</si>
  <si>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</si>
  <si>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</si>
  <si>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</si>
  <si>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</si>
  <si>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</si>
  <si>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</si>
  <si>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</si>
  <si>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</si>
  <si>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</si>
  <si>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</si>
  <si>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</si>
  <si>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</si>
  <si>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</si>
  <si>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</si>
  <si>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</si>
  <si>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</si>
  <si>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</si>
  <si>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</si>
  <si>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</si>
  <si>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</si>
  <si>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</si>
  <si>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</si>
  <si>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</si>
  <si>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</si>
  <si>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</si>
  <si>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</si>
  <si>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</si>
  <si>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</si>
  <si>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</si>
  <si>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</si>
  <si>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</si>
  <si>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</si>
  <si>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</si>
  <si>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</si>
  <si>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</si>
  <si>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</si>
  <si>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</si>
  <si>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</si>
  <si>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</si>
  <si>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</si>
  <si>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</si>
  <si>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</si>
  <si>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</si>
  <si>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</si>
  <si>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</si>
  <si>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</si>
  <si>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</si>
  <si>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</si>
  <si>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</si>
  <si>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</si>
  <si>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</si>
  <si>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</si>
  <si>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</si>
  <si>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</si>
  <si>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</si>
  <si>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</si>
  <si>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</si>
  <si>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</si>
  <si>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</si>
  <si>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</si>
  <si>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</si>
  <si>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</si>
  <si>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</si>
  <si>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</si>
  <si>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</si>
  <si>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</si>
  <si>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</si>
  <si>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</si>
  <si>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</si>
  <si>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</si>
  <si>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</si>
  <si>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</si>
  <si>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</si>
  <si>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</si>
  <si>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</si>
  <si>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</si>
  <si>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</si>
  <si>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</si>
  <si>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</si>
  <si>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</si>
  <si>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</si>
  <si>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</si>
  <si>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</si>
  <si>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</si>
  <si>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</si>
  <si>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</si>
  <si>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</si>
  <si>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</si>
  <si>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</si>
  <si>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</si>
  <si>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</si>
  <si>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</si>
  <si>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</si>
  <si>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</si>
  <si>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</si>
  <si>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</si>
  <si>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</si>
  <si>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</si>
  <si>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</si>
  <si>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</si>
  <si>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</si>
  <si>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</si>
  <si>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</si>
  <si>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</si>
  <si>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</si>
  <si>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</si>
  <si>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</si>
  <si>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</si>
  <si>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</si>
  <si>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</si>
  <si>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</si>
  <si>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</si>
  <si>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</si>
  <si>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</si>
  <si>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</si>
  <si>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</si>
  <si>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</si>
  <si>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</si>
  <si>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</si>
  <si>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</si>
  <si>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</si>
  <si>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</si>
  <si>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</si>
  <si>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</si>
  <si>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</si>
  <si>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</si>
  <si>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</si>
  <si>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</si>
  <si>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</si>
  <si>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</si>
  <si>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</si>
  <si>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</si>
  <si>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</si>
  <si>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</si>
  <si>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</si>
  <si>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</si>
  <si>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</si>
  <si>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</si>
  <si>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</si>
  <si>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</si>
  <si>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</si>
  <si>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</si>
  <si>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</si>
  <si>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</si>
  <si>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</si>
  <si>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</si>
  <si>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</si>
  <si>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</si>
  <si>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</si>
  <si>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</si>
  <si>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</si>
  <si>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</si>
  <si>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</si>
  <si>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</si>
  <si>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</si>
  <si>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</si>
  <si>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</si>
  <si>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</si>
  <si>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</si>
  <si>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</si>
  <si>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</si>
  <si>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</si>
  <si>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</si>
  <si>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</si>
  <si>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</si>
  <si>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</si>
  <si>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</si>
  <si>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</si>
  <si>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</si>
  <si>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</si>
  <si>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</si>
  <si>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</si>
  <si>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</si>
  <si>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</si>
  <si>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</si>
  <si>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</si>
  <si>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</si>
  <si>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</si>
  <si>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</si>
  <si>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</si>
  <si>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</si>
  <si>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</si>
  <si>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</si>
  <si>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</si>
  <si>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</si>
  <si>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</si>
  <si>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</si>
  <si>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</si>
  <si>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</si>
  <si>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</si>
  <si>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</si>
  <si>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</si>
  <si>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</si>
  <si>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</si>
  <si>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</si>
  <si>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</si>
  <si>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</si>
  <si>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</si>
  <si>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</si>
  <si>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</si>
  <si>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</si>
  <si>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</si>
  <si>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</si>
  <si>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</si>
  <si>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</si>
  <si>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</si>
  <si>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</si>
  <si>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</si>
  <si>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</si>
  <si>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</si>
  <si>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</si>
  <si>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</si>
  <si>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</si>
  <si>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</si>
  <si>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</si>
  <si>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</si>
  <si>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</si>
  <si>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</si>
  <si>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</si>
  <si>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</si>
  <si>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</si>
  <si>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</si>
  <si>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</si>
  <si>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</si>
  <si>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</si>
  <si>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</si>
  <si>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</si>
  <si>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</si>
  <si>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</si>
  <si>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</si>
  <si>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</si>
  <si>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</si>
  <si>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</si>
  <si>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</si>
  <si>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</si>
  <si>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</si>
  <si>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</si>
  <si>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</si>
  <si>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</si>
  <si>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</si>
  <si>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</si>
  <si>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</si>
  <si>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</si>
  <si>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</si>
  <si>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</si>
  <si>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</si>
  <si>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</si>
  <si>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</si>
  <si>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</si>
  <si>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</si>
  <si>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</si>
  <si>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</si>
  <si>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</si>
  <si>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</si>
  <si>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</si>
  <si>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</si>
  <si>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</si>
  <si>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</si>
  <si>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</si>
  <si>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</si>
  <si>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</si>
  <si>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</si>
  <si>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</si>
  <si>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</si>
  <si>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</si>
  <si>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</si>
  <si>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</si>
  <si>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</si>
  <si>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</si>
  <si>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</si>
  <si>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</si>
  <si>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</si>
  <si>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</si>
  <si>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</si>
  <si>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</si>
  <si>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</si>
  <si>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</si>
  <si>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</si>
  <si>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</si>
  <si>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</si>
  <si>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</si>
  <si>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</si>
  <si>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</si>
  <si>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</si>
  <si>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</si>
  <si>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</si>
  <si>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</si>
  <si>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</si>
  <si>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</si>
  <si>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</si>
  <si>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</si>
  <si>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</si>
  <si>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</si>
  <si>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</si>
  <si>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</si>
  <si>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</si>
  <si>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</si>
  <si>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</si>
  <si>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</si>
  <si>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</si>
  <si>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</si>
  <si>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</si>
  <si>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</si>
  <si>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</si>
  <si>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</si>
  <si>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</si>
  <si>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</si>
  <si>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</si>
  <si>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</si>
  <si>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</si>
  <si>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</si>
  <si>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</si>
  <si>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</si>
  <si>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</si>
  <si>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</si>
  <si>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</si>
  <si>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</si>
  <si>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</si>
  <si>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</si>
  <si>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</si>
  <si>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</si>
  <si>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</si>
  <si>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</si>
  <si>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</si>
  <si>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</si>
  <si>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</si>
  <si>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</si>
  <si>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</si>
  <si>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</si>
  <si>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</si>
  <si>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</si>
  <si>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</si>
  <si>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</si>
  <si>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</si>
  <si>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</si>
  <si>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</si>
  <si>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</si>
  <si>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</si>
  <si>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</si>
  <si>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</si>
  <si>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</si>
  <si>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</si>
  <si>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</si>
  <si>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</si>
  <si>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</si>
  <si>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</si>
  <si>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</si>
  <si>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</si>
  <si>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</si>
  <si>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</si>
  <si>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</si>
  <si>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</si>
  <si>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</si>
  <si>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</si>
  <si>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</si>
  <si>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</si>
  <si>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</si>
  <si>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</si>
  <si>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</si>
  <si>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</si>
  <si>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</si>
  <si>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</si>
  <si>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</si>
  <si>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</si>
  <si>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</si>
  <si>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</si>
  <si>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</si>
  <si>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</si>
  <si>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</si>
  <si>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</si>
  <si>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</si>
  <si>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</si>
  <si>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</si>
  <si>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</si>
  <si>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</si>
  <si>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</si>
  <si>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</si>
  <si>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</si>
  <si>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</si>
  <si>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</si>
  <si>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</si>
  <si>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</si>
  <si>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</si>
  <si>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</si>
  <si>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</si>
  <si>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</si>
  <si>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</si>
  <si>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</si>
  <si>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</si>
  <si>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</si>
  <si>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</si>
  <si>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</si>
  <si>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</si>
  <si>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</si>
  <si>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</si>
  <si>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</si>
  <si>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</si>
  <si>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</si>
  <si>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</si>
  <si>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</si>
  <si>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</si>
  <si>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</si>
  <si>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</si>
  <si>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</si>
  <si>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</si>
  <si>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</si>
  <si>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</si>
  <si>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</si>
  <si>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</si>
  <si>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</si>
  <si>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</si>
  <si>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</si>
  <si>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</si>
  <si>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</si>
  <si>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</si>
  <si>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</si>
  <si>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</si>
  <si>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</si>
  <si>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</si>
  <si>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</si>
  <si>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</si>
  <si>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</si>
  <si>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</si>
  <si>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</si>
  <si>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</si>
  <si>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</si>
  <si>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</si>
  <si>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</si>
  <si>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</si>
  <si>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</si>
  <si>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</si>
  <si>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</si>
  <si>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</si>
  <si>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</si>
  <si>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</si>
  <si>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</si>
  <si>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</si>
  <si>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</si>
  <si>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</si>
  <si>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</si>
  <si>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</si>
  <si>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</si>
  <si>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</si>
  <si>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</si>
  <si>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</si>
  <si>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</si>
  <si>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</si>
  <si>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</si>
  <si>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</si>
  <si>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</si>
  <si>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</si>
  <si>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</si>
  <si>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</si>
  <si>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</si>
  <si>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</si>
  <si>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</si>
  <si>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</si>
  <si>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</si>
  <si>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</si>
  <si>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</si>
  <si>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</si>
  <si>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</si>
  <si>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</si>
  <si>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</si>
  <si>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</si>
  <si>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</si>
  <si>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</si>
  <si>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</si>
  <si>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</si>
  <si>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</si>
  <si>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</si>
  <si>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</si>
  <si>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</si>
  <si>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</si>
  <si>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</si>
  <si>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</si>
  <si>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</si>
  <si>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</si>
  <si>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</si>
  <si>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</si>
  <si>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</si>
  <si>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</si>
  <si>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</si>
  <si>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</si>
  <si>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</si>
  <si>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</si>
  <si>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</si>
  <si>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</si>
  <si>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</si>
  <si>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</si>
  <si>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</si>
  <si>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</si>
  <si>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</si>
  <si>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</si>
  <si>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</si>
  <si>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</si>
  <si>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</si>
  <si>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</si>
  <si>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</si>
  <si>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</si>
  <si>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</si>
  <si>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</si>
  <si>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</si>
  <si>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</si>
  <si>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</si>
  <si>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</si>
  <si>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</si>
  <si>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</si>
  <si>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</si>
  <si>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</si>
  <si>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</si>
  <si>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</si>
  <si>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</si>
  <si>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</si>
  <si>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</si>
  <si>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</si>
  <si>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</si>
  <si>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</si>
  <si>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</si>
  <si>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</si>
  <si>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</si>
  <si>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</si>
  <si>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</si>
  <si>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</si>
  <si>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</si>
  <si>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</si>
  <si>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</si>
  <si>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</si>
  <si>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</si>
  <si>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</si>
  <si>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</si>
  <si>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</si>
  <si>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</si>
  <si>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</si>
  <si>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</si>
  <si>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</si>
  <si>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</si>
  <si>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</si>
  <si>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</si>
  <si>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</si>
  <si>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</si>
  <si>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</si>
  <si>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</si>
  <si>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</si>
  <si>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</si>
  <si>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</si>
  <si>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</si>
  <si>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</si>
  <si>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</si>
  <si>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</si>
  <si>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</si>
  <si>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</si>
  <si>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</si>
  <si>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</si>
  <si>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</si>
  <si>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</si>
  <si>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</si>
  <si>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</si>
  <si>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</si>
  <si>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</si>
  <si>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</si>
  <si>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</si>
  <si>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</si>
  <si>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</si>
  <si>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</si>
  <si>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</si>
  <si>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</si>
  <si>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</si>
  <si>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</si>
  <si>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</si>
  <si>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</si>
  <si>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</si>
  <si>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</si>
  <si>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</si>
  <si>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</si>
  <si>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</si>
  <si>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</si>
  <si>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</si>
  <si>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</si>
  <si>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</si>
  <si>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</si>
  <si>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</si>
  <si>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</si>
  <si>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</si>
  <si>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</si>
  <si>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</si>
  <si>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</si>
  <si>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</si>
  <si>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</si>
  <si>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</si>
  <si>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</si>
  <si>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</si>
  <si>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</si>
  <si>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</si>
  <si>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</si>
  <si>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</si>
  <si>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</si>
  <si>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</si>
  <si>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</si>
  <si>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</si>
  <si>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</si>
  <si>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</si>
  <si>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</si>
  <si>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</si>
  <si>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</si>
  <si>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</si>
  <si>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</si>
  <si>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</si>
  <si>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</si>
  <si>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</si>
  <si>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</si>
  <si>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</si>
  <si>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</si>
  <si>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</si>
  <si>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</si>
  <si>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</si>
  <si>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</si>
  <si>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</si>
  <si>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</si>
  <si>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</si>
  <si>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</si>
  <si>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</si>
  <si>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</si>
  <si>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</si>
  <si>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</si>
  <si>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</si>
  <si>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</si>
  <si>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</si>
  <si>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</si>
  <si>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</si>
  <si>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</si>
  <si>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</si>
  <si>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</si>
  <si>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</si>
  <si>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</si>
  <si>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</si>
  <si>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</si>
  <si>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</si>
  <si>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</si>
  <si>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</si>
  <si>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</si>
  <si>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</si>
  <si>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</si>
  <si>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</si>
  <si>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</si>
  <si>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</si>
  <si>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</si>
  <si>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</si>
  <si>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</si>
  <si>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</si>
  <si>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</si>
  <si>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</si>
  <si>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</si>
  <si>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</si>
  <si>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</si>
  <si>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</si>
  <si>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</si>
  <si>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</si>
  <si>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</si>
  <si>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</si>
  <si>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</si>
  <si>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</si>
  <si>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</si>
  <si>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</si>
  <si>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</si>
  <si>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</si>
  <si>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</si>
  <si>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</si>
  <si>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</si>
  <si>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</si>
  <si>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</si>
  <si>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</si>
  <si>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</si>
  <si>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</si>
  <si>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</si>
  <si>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</si>
  <si>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</si>
  <si>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</si>
  <si>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</si>
  <si>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</si>
  <si>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</si>
  <si>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</si>
  <si>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</si>
  <si>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</si>
  <si>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</si>
  <si>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</si>
  <si>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</si>
  <si>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</si>
  <si>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</si>
  <si>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</si>
  <si>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</si>
  <si>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</si>
  <si>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</si>
  <si>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</si>
  <si>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</si>
  <si>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</si>
  <si>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</si>
  <si>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</si>
  <si>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</si>
  <si>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</si>
  <si>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</si>
  <si>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</si>
  <si>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</si>
  <si>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</si>
  <si>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</si>
  <si>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</si>
  <si>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</si>
  <si>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</si>
  <si>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</si>
  <si>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</si>
  <si>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</si>
  <si>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</si>
  <si>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</si>
  <si>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</si>
  <si>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</si>
  <si>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</si>
  <si>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</si>
  <si>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</si>
  <si>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</si>
  <si>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</si>
  <si>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</si>
  <si>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</si>
  <si>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</si>
  <si>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</si>
  <si>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</si>
  <si>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</si>
  <si>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</si>
  <si>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</si>
  <si>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</si>
  <si>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</si>
  <si>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</si>
  <si>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</si>
  <si>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</si>
  <si>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</si>
  <si>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</si>
  <si>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</si>
  <si>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</si>
  <si>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</si>
  <si>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</si>
  <si>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</si>
  <si>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</si>
  <si>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</si>
  <si>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</si>
  <si>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</si>
  <si>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</si>
  <si>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</si>
  <si>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</si>
  <si>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</si>
  <si>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</si>
  <si>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</si>
  <si>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</si>
  <si>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</si>
  <si>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</si>
  <si>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</si>
  <si>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</si>
  <si>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</si>
  <si>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</si>
  <si>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</si>
  <si>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</si>
  <si>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</si>
  <si>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</si>
  <si>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</si>
  <si>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</si>
  <si>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</si>
  <si>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</si>
  <si>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</si>
  <si>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</si>
  <si>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</si>
  <si>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</si>
  <si>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</si>
  <si>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</si>
  <si>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</si>
  <si>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</si>
  <si>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</si>
  <si>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</si>
  <si>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</si>
  <si>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</si>
  <si>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</si>
  <si>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</si>
  <si>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</si>
  <si>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</si>
  <si>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</si>
  <si>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</si>
  <si>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</si>
  <si>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</si>
  <si>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</si>
  <si>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</si>
  <si>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</si>
  <si>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</si>
  <si>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</si>
  <si>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</si>
  <si>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</si>
  <si>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</si>
  <si>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</si>
  <si>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</si>
  <si>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</si>
  <si>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</si>
  <si>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</si>
  <si>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</si>
  <si>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</si>
  <si>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</si>
  <si>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</si>
  <si>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</si>
  <si>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</si>
  <si>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</si>
  <si>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</si>
  <si>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</si>
  <si>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</si>
  <si>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</si>
  <si>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</si>
  <si>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</si>
  <si>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</si>
  <si>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</si>
  <si>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</si>
  <si>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</si>
  <si>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</si>
  <si>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</si>
  <si>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</si>
  <si>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</si>
  <si>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</si>
  <si>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</si>
  <si>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</si>
  <si>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</si>
  <si>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</si>
  <si>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</si>
  <si>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</si>
  <si>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</si>
  <si>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</si>
  <si>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</si>
  <si>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</si>
  <si>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</si>
  <si>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</si>
  <si>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</si>
  <si>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</si>
  <si>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</si>
  <si>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</si>
  <si>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</si>
  <si>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</si>
  <si>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</si>
  <si>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</si>
  <si>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</si>
  <si>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</si>
  <si>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</si>
  <si>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</si>
  <si>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</si>
  <si>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</si>
  <si>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</si>
  <si>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</si>
  <si>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</si>
  <si>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</si>
  <si>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</si>
  <si>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</si>
  <si>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</si>
  <si>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</si>
  <si>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</si>
  <si>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</si>
  <si>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</si>
  <si>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</si>
  <si>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</si>
  <si>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</si>
  <si>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</si>
  <si>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</si>
  <si>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</si>
  <si>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</si>
  <si>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</si>
  <si>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</si>
  <si>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</si>
  <si>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</si>
  <si>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</si>
  <si>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</si>
  <si>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</si>
  <si>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</si>
  <si>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</si>
  <si>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</si>
  <si>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</si>
  <si>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</si>
  <si>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</si>
  <si>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</si>
  <si>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</si>
  <si>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</si>
  <si>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</si>
  <si>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</si>
  <si>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</si>
  <si>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</si>
  <si>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</si>
  <si>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</si>
  <si>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</si>
  <si>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</si>
  <si>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</si>
  <si>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</si>
  <si>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</si>
  <si>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</si>
  <si>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</si>
  <si>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</si>
  <si>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</si>
  <si>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</si>
  <si>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</si>
  <si>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</si>
  <si>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</si>
  <si>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</si>
  <si>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</si>
  <si>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</si>
  <si>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</si>
  <si>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</si>
  <si>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</si>
  <si>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</si>
  <si>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</si>
  <si>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</si>
  <si>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</si>
  <si>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</si>
  <si>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</si>
  <si>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</si>
  <si>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</si>
  <si>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</si>
  <si>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</si>
  <si>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</si>
  <si>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</si>
  <si>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</si>
  <si>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</si>
  <si>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</si>
  <si>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</si>
  <si>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</si>
  <si>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</si>
  <si>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</si>
  <si>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</si>
  <si>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</si>
  <si>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</si>
  <si>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</si>
  <si>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</si>
  <si>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</si>
  <si>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</si>
  <si>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</si>
  <si>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</si>
  <si>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</si>
  <si>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</si>
  <si>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</si>
  <si>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</si>
  <si>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</si>
  <si>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</si>
  <si>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</si>
  <si>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</si>
  <si>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</si>
  <si>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</si>
  <si>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</si>
  <si>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</si>
  <si>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</si>
  <si>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</si>
  <si>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</si>
  <si>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</si>
  <si>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</si>
  <si>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</si>
  <si>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</si>
  <si>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</si>
  <si>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</si>
  <si>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</si>
  <si>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</si>
  <si>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</si>
  <si>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</si>
  <si>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</si>
  <si>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</si>
  <si>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</si>
  <si>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</si>
  <si>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</si>
  <si>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</si>
  <si>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</si>
  <si>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</si>
  <si>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</si>
  <si>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</si>
  <si>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</si>
  <si>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</si>
  <si>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</si>
  <si>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</si>
  <si>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</si>
  <si>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</si>
  <si>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</si>
  <si>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</si>
  <si>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</si>
  <si>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</si>
  <si>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</si>
  <si>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</si>
  <si>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</si>
  <si>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</si>
  <si>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</si>
  <si>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</si>
  <si>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</si>
  <si>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</si>
  <si>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</si>
  <si>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</si>
  <si>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</si>
  <si>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</si>
  <si>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</si>
  <si>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</si>
  <si>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</si>
  <si>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</si>
  <si>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</si>
  <si>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</si>
  <si>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</si>
  <si>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</si>
  <si>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</si>
  <si>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</si>
  <si>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</si>
  <si>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</si>
  <si>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</si>
  <si>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</si>
  <si>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</si>
  <si>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</si>
  <si>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</si>
  <si>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</si>
  <si>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</si>
  <si>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</si>
  <si>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</si>
  <si>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</si>
  <si>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</si>
  <si>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</si>
  <si>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</si>
  <si>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</si>
  <si>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</si>
  <si>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</si>
  <si>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</si>
  <si>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</si>
  <si>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</si>
  <si>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</si>
  <si>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</si>
  <si>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</si>
  <si>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</si>
  <si>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</si>
  <si>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</si>
  <si>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</si>
  <si>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</si>
  <si>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</si>
  <si>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</si>
  <si>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</si>
  <si>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</si>
  <si>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</si>
  <si>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</si>
  <si>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</si>
  <si>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</si>
  <si>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</si>
  <si>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</si>
  <si>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</si>
  <si>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</si>
  <si>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</si>
  <si>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</si>
  <si>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</si>
  <si>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</si>
  <si>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</si>
  <si>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</si>
  <si>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</si>
  <si>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</si>
  <si>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</si>
  <si>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</si>
  <si>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</si>
  <si>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</si>
  <si>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</si>
  <si>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</si>
  <si>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</si>
  <si>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</si>
  <si>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</si>
  <si>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</si>
  <si>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</si>
  <si>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</si>
  <si>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</si>
  <si>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</si>
  <si>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</si>
  <si>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</si>
  <si>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</si>
  <si>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</si>
  <si>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</si>
  <si>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</si>
  <si>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</si>
  <si>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</si>
  <si>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</si>
  <si>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</si>
  <si>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</si>
  <si>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</si>
  <si>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</si>
  <si>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</si>
  <si>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</si>
  <si>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</si>
  <si>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</si>
  <si>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</si>
  <si>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</si>
  <si>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</si>
  <si>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</si>
  <si>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</si>
  <si>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</si>
  <si>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</si>
  <si>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</si>
  <si>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</si>
  <si>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</si>
  <si>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</si>
  <si>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</si>
  <si>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</si>
  <si>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</si>
  <si>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</si>
  <si>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</si>
  <si>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</si>
  <si>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</si>
  <si>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</si>
  <si>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</si>
  <si>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</si>
  <si>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</si>
  <si>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</si>
  <si>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</si>
  <si>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</si>
  <si>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</si>
  <si>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</si>
  <si>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</si>
  <si>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</si>
  <si>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</si>
  <si>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</si>
  <si>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</si>
  <si>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</si>
  <si>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</si>
  <si>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</si>
  <si>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</si>
  <si>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</si>
  <si>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</si>
  <si>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</si>
  <si>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</si>
  <si>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</si>
  <si>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</si>
  <si>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</si>
  <si>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</si>
  <si>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</si>
  <si>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</si>
  <si>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</si>
  <si>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</si>
  <si>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</si>
  <si>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</si>
  <si>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</si>
  <si>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</si>
  <si>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</si>
  <si>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</si>
  <si>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</si>
  <si>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</si>
  <si>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</si>
  <si>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</si>
  <si>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</si>
  <si>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</si>
  <si>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</si>
  <si>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</si>
  <si>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</si>
  <si>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</si>
  <si>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</si>
  <si>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</si>
  <si>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</si>
  <si>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</si>
  <si>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</si>
  <si>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</si>
  <si>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</si>
  <si>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</si>
  <si>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</si>
  <si>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</si>
  <si>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</si>
  <si>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</si>
  <si>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</si>
  <si>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</si>
  <si>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</si>
  <si>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</si>
  <si>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</si>
  <si>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</si>
  <si>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</si>
  <si>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</si>
  <si>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</si>
  <si>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</si>
  <si>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</si>
  <si>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</si>
  <si>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</si>
  <si>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</si>
  <si>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</si>
  <si>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</si>
  <si>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</si>
  <si>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</si>
  <si>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</si>
  <si>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</si>
  <si>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</si>
  <si>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</si>
  <si>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</si>
  <si>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</si>
  <si>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</si>
  <si>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</si>
  <si>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</si>
  <si>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</si>
  <si>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</si>
  <si>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</si>
  <si>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</si>
  <si>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</si>
  <si>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</si>
  <si>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</si>
  <si>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</si>
  <si>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</si>
  <si>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</si>
  <si>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</si>
  <si>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</si>
  <si>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</si>
  <si>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</si>
  <si>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</si>
  <si>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</si>
  <si>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</si>
  <si>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</si>
  <si>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</si>
  <si>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</si>
  <si>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</si>
  <si>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</si>
  <si>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</si>
  <si>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</si>
  <si>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</si>
  <si>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</si>
  <si>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</si>
  <si>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</si>
  <si>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</si>
  <si>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</si>
  <si>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</si>
  <si>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</si>
  <si>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</si>
  <si>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</si>
  <si>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</si>
  <si>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</si>
  <si>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</si>
  <si>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</si>
  <si>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</si>
  <si>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</si>
  <si>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</si>
  <si>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</si>
  <si>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</si>
  <si>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</si>
  <si>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</si>
  <si>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</si>
  <si>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</si>
  <si>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</si>
  <si>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</si>
  <si>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</si>
  <si>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</si>
  <si>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</si>
  <si>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</si>
  <si>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</si>
  <si>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</si>
  <si>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</si>
  <si>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</si>
  <si>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</si>
  <si>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</si>
  <si>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</si>
  <si>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</si>
  <si>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</si>
  <si>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</si>
  <si>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</si>
  <si>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</si>
  <si>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</si>
  <si>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</si>
  <si>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</si>
  <si>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</si>
  <si>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</si>
  <si>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</si>
  <si>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</si>
  <si>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</si>
  <si>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</si>
  <si>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</si>
  <si>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</si>
  <si>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</si>
  <si>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</si>
  <si>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</si>
  <si>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</si>
  <si>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</si>
  <si>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</si>
  <si>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</si>
  <si>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</si>
  <si>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</si>
  <si>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</si>
  <si>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</si>
  <si>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</si>
  <si>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</si>
  <si>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</si>
  <si>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</si>
  <si>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</si>
  <si>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</si>
  <si>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</si>
  <si>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</si>
  <si>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</si>
  <si>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</si>
  <si>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</si>
  <si>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</si>
  <si>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</si>
  <si>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</si>
  <si>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</si>
  <si>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</si>
  <si>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</si>
  <si>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</si>
  <si>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</si>
  <si>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</si>
  <si>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</si>
  <si>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</si>
  <si>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</si>
  <si>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</si>
  <si>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</si>
  <si>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</si>
  <si>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</si>
  <si>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</si>
  <si>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</si>
  <si>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</si>
  <si>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</si>
  <si>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</si>
  <si>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</si>
  <si>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</si>
  <si>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</si>
  <si>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</si>
  <si>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</si>
  <si>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</si>
  <si>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</si>
  <si>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</si>
  <si>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</si>
  <si>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</si>
  <si>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</si>
  <si>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</si>
  <si>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</si>
  <si>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</si>
  <si>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</si>
  <si>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</si>
  <si>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</si>
  <si>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</si>
  <si>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</si>
  <si>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</si>
  <si>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</si>
  <si>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</si>
  <si>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</si>
  <si>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</si>
  <si>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</si>
  <si>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</si>
  <si>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</si>
  <si>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</si>
  <si>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</si>
  <si>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</si>
  <si>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</si>
  <si>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</si>
  <si>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</si>
  <si>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</si>
  <si>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</si>
  <si>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</si>
  <si>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</si>
  <si>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</si>
  <si>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</si>
  <si>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</si>
  <si>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</si>
  <si>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</si>
  <si>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</si>
  <si>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</si>
  <si>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</si>
  <si>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</si>
  <si>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</si>
  <si>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</si>
  <si>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</si>
  <si>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</si>
  <si>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</si>
  <si>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</si>
  <si>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</si>
  <si>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</si>
  <si>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</si>
  <si>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</si>
  <si>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</si>
  <si>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</si>
  <si>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</si>
  <si>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</si>
  <si>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</si>
  <si>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</si>
  <si>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</si>
  <si>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</si>
  <si>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</si>
  <si>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</si>
  <si>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</si>
  <si>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</si>
  <si>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</si>
  <si>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</si>
  <si>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</si>
  <si>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</si>
  <si>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</si>
  <si>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</si>
  <si>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</si>
  <si>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</si>
  <si>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</si>
  <si>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</si>
  <si>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</si>
  <si>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</si>
  <si>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</si>
  <si>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</si>
  <si>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</si>
  <si>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</si>
  <si>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</si>
  <si>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</si>
  <si>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</si>
  <si>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</si>
  <si>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</si>
  <si>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</si>
  <si>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</si>
  <si>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</si>
  <si>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</si>
  <si>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</si>
  <si>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</si>
  <si>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</si>
  <si>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</si>
  <si>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</si>
  <si>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</si>
  <si>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</si>
  <si>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</si>
  <si>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</si>
  <si>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</si>
  <si>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</si>
  <si>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</si>
  <si>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</si>
  <si>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</si>
  <si>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</si>
  <si>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</si>
  <si>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</si>
  <si>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</si>
  <si>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</si>
  <si>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</si>
  <si>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</si>
  <si>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</si>
  <si>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</si>
  <si>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</si>
  <si>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</si>
  <si>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</si>
  <si>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</si>
  <si>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</si>
  <si>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</si>
  <si>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</si>
  <si>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</si>
  <si>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</si>
  <si>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</si>
  <si>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</si>
  <si>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</si>
  <si>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</si>
  <si>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</si>
  <si>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</si>
  <si>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</si>
  <si>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</si>
  <si>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</si>
  <si>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</si>
  <si>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</si>
  <si>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</si>
  <si>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</si>
  <si>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</si>
  <si>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</si>
  <si>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</si>
  <si>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</si>
  <si>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</si>
  <si>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</si>
  <si>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</si>
  <si>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</si>
  <si>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</si>
  <si>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</si>
  <si>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</si>
  <si>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</si>
  <si>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</si>
  <si>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</si>
  <si>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</si>
  <si>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</si>
  <si>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</si>
  <si>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</si>
  <si>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</si>
  <si>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</si>
  <si>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</si>
  <si>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</si>
  <si>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</si>
  <si>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</si>
  <si>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</si>
  <si>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</si>
  <si>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</si>
  <si>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</si>
  <si>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</si>
  <si>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</si>
  <si>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</si>
  <si>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</si>
  <si>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</si>
  <si>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</si>
  <si>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</si>
  <si>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</si>
  <si>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</si>
  <si>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</si>
  <si>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</si>
  <si>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</si>
  <si>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</si>
  <si>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</si>
  <si>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</si>
  <si>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</si>
  <si>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</si>
  <si>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</si>
  <si>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</si>
  <si>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</si>
  <si>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</si>
  <si>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</si>
  <si>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</si>
  <si>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</si>
  <si>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</si>
  <si>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</si>
  <si>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</si>
  <si>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</si>
  <si>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</si>
  <si>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</si>
  <si>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</si>
  <si>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</si>
  <si>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</si>
  <si>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</si>
  <si>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</si>
  <si>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</si>
  <si>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</si>
  <si>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</si>
  <si>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</si>
  <si>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</si>
  <si>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</si>
  <si>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</si>
  <si>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</si>
  <si>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</si>
  <si>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</si>
  <si>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</si>
  <si>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</si>
  <si>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</si>
  <si>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</si>
  <si>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</si>
  <si>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</si>
  <si>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</si>
  <si>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</si>
  <si>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</si>
  <si>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</si>
  <si>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</si>
  <si>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</si>
  <si>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</si>
  <si>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</si>
  <si>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</si>
  <si>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</si>
  <si>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</si>
  <si>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</si>
  <si>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</si>
  <si>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</si>
  <si>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</si>
  <si>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</si>
  <si>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</si>
  <si>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</si>
  <si>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</si>
  <si>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</si>
  <si>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</si>
  <si>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</si>
  <si>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</si>
  <si>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</si>
  <si>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</si>
  <si>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</si>
  <si>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</si>
  <si>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</si>
  <si>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</si>
  <si>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</si>
  <si>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</si>
  <si>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</si>
  <si>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</si>
  <si>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</si>
  <si>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</si>
  <si>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</si>
  <si>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</si>
  <si>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</si>
  <si>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</si>
  <si>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</si>
  <si>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</si>
  <si>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</si>
  <si>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</si>
  <si>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</si>
  <si>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</si>
  <si>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</si>
  <si>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</si>
  <si>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</si>
  <si>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</si>
  <si>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</si>
  <si>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</si>
  <si>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</si>
  <si>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</si>
  <si>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</si>
  <si>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</si>
  <si>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</si>
  <si>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</si>
  <si>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</si>
  <si>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</si>
  <si>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</si>
  <si>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</si>
  <si>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</si>
  <si>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</si>
  <si>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</si>
  <si>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</si>
  <si>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</si>
  <si>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</si>
  <si>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</si>
  <si>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</si>
  <si>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</si>
  <si>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</si>
  <si>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</si>
  <si>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</si>
  <si>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</si>
  <si>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</si>
  <si>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</si>
  <si>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</si>
  <si>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</si>
  <si>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</si>
  <si>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</si>
  <si>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</si>
  <si>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</si>
  <si>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</si>
  <si>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</si>
  <si>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</si>
  <si>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</si>
  <si>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</si>
  <si>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</si>
  <si>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</si>
  <si>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</si>
  <si>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</si>
  <si>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</si>
  <si>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</si>
  <si>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</si>
  <si>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</si>
  <si>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</si>
  <si>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</si>
  <si>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</si>
  <si>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</si>
  <si>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</si>
  <si>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</si>
  <si>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</si>
  <si>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</si>
  <si>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</si>
  <si>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</si>
  <si>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</si>
  <si>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</si>
  <si>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</si>
  <si>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</si>
  <si>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</si>
  <si>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</si>
  <si>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</si>
  <si>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</si>
  <si>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</si>
  <si>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</si>
  <si>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</si>
  <si>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</si>
  <si>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</si>
  <si>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</si>
  <si>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</si>
  <si>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</si>
  <si>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</si>
  <si>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</si>
  <si>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</si>
  <si>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</si>
  <si>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</si>
  <si>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</si>
  <si>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</si>
  <si>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</si>
  <si>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</si>
  <si>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</si>
  <si>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</si>
  <si>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</si>
  <si>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</si>
  <si>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</si>
  <si>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</si>
  <si>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</si>
  <si>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</si>
  <si>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</si>
  <si>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</si>
  <si>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</si>
  <si>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</si>
  <si>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</si>
  <si>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</si>
  <si>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</si>
  <si>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</si>
  <si>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</si>
  <si>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</si>
  <si>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</si>
  <si>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</si>
  <si>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</si>
  <si>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</si>
  <si>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</si>
  <si>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</si>
  <si>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</si>
  <si>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</si>
  <si>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</si>
  <si>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</si>
  <si>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</si>
  <si>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</si>
  <si>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</si>
  <si>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</si>
  <si>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</si>
  <si>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</si>
  <si>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</si>
  <si>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</si>
  <si>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</si>
  <si>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</si>
  <si>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</si>
  <si>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</si>
  <si>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</si>
  <si>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</si>
  <si>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</si>
  <si>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</si>
  <si>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</si>
  <si>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</si>
  <si>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</si>
  <si>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</si>
  <si>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</si>
  <si>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</si>
  <si>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</si>
  <si>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</si>
  <si>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</si>
  <si>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</si>
  <si>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</si>
  <si>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</si>
  <si>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</si>
  <si>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</si>
  <si>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</si>
  <si>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</si>
  <si>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</si>
  <si>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</si>
  <si>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</si>
  <si>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</si>
  <si>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</si>
  <si>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</si>
  <si>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</si>
  <si>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</si>
  <si>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</si>
  <si>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</si>
  <si>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</si>
  <si>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</si>
  <si>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</si>
  <si>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</si>
  <si>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</si>
  <si>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</si>
  <si>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</si>
  <si>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</si>
  <si>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</si>
  <si>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</si>
  <si>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</si>
  <si>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</si>
  <si>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</si>
  <si>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</si>
  <si>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</si>
  <si>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</si>
  <si>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</si>
  <si>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</si>
  <si>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</si>
  <si>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</si>
  <si>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</si>
  <si>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</si>
  <si>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</si>
  <si>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</si>
  <si>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</si>
  <si>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</si>
  <si>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</si>
  <si>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</si>
  <si>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</si>
  <si>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</si>
  <si>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</si>
  <si>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</si>
  <si>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</si>
  <si>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</si>
  <si>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</si>
  <si>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</si>
  <si>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</si>
  <si>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</si>
  <si>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</si>
  <si>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</si>
  <si>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</si>
  <si>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</si>
  <si>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</si>
  <si>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</si>
  <si>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</si>
  <si>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</si>
  <si>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</si>
  <si>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</si>
  <si>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</si>
  <si>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</si>
  <si>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</si>
  <si>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</si>
  <si>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</si>
  <si>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</si>
  <si>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</si>
  <si>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</si>
  <si>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</si>
  <si>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</si>
  <si>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</si>
  <si>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</si>
  <si>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</si>
  <si>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</si>
  <si>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</si>
  <si>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</si>
  <si>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</si>
  <si>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</si>
  <si>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</si>
  <si>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</si>
  <si>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</si>
  <si>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</si>
  <si>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</si>
  <si>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</si>
  <si>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</si>
  <si>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</si>
  <si>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</si>
  <si>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</si>
  <si>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</si>
  <si>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</si>
  <si>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</si>
  <si>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</si>
  <si>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</si>
  <si>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</si>
  <si>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</si>
  <si>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</si>
  <si>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</si>
  <si>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</si>
  <si>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</si>
  <si>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</si>
  <si>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</si>
  <si>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</si>
  <si>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</si>
  <si>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</si>
  <si>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</si>
  <si>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</si>
  <si>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</si>
  <si>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</si>
  <si>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</si>
  <si>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</si>
  <si>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</si>
  <si>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</si>
  <si>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</si>
  <si>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</si>
  <si>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</si>
  <si>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</si>
  <si>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</si>
  <si>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</si>
  <si>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</si>
  <si>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</si>
  <si>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</si>
  <si>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</si>
  <si>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</si>
  <si>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</si>
  <si>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</si>
  <si>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</si>
  <si>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</si>
  <si>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</si>
  <si>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</si>
  <si>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</si>
  <si>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</si>
  <si>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</si>
  <si>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</si>
  <si>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</si>
  <si>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</si>
  <si>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</si>
  <si>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</si>
  <si>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</si>
  <si>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</si>
  <si>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</si>
  <si>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</si>
  <si>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</si>
  <si>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</si>
  <si>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</si>
  <si>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</si>
  <si>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</si>
  <si>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</si>
  <si>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</si>
  <si>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</si>
  <si>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</si>
  <si>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</si>
  <si>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</si>
  <si>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</si>
  <si>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</si>
  <si>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</si>
  <si>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</si>
  <si>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</si>
  <si>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</si>
  <si>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</si>
  <si>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</si>
  <si>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</si>
  <si>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</si>
  <si>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</si>
  <si>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</si>
  <si>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</si>
  <si>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</si>
  <si>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</si>
  <si>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</si>
  <si>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</si>
  <si>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</si>
  <si>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</si>
  <si>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</si>
  <si>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</si>
  <si>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</si>
  <si>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</si>
  <si>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</si>
  <si>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</si>
  <si>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</si>
  <si>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</si>
  <si>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</si>
  <si>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</si>
  <si>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</si>
  <si>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</si>
  <si>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</si>
  <si>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</si>
  <si>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</si>
  <si>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</si>
  <si>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</si>
  <si>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</si>
  <si>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</si>
  <si>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</si>
  <si>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</si>
  <si>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</si>
  <si>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</si>
  <si>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</si>
  <si>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</si>
  <si>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</si>
  <si>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</si>
  <si>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</si>
  <si>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</si>
  <si>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</si>
  <si>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</si>
  <si>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</si>
  <si>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</si>
  <si>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</si>
  <si>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</si>
  <si>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</si>
  <si>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</si>
  <si>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</si>
  <si>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</si>
  <si>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</si>
  <si>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</si>
  <si>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</si>
  <si>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</si>
  <si>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</si>
  <si>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</si>
  <si>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</si>
  <si>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</si>
  <si>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</si>
  <si>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</si>
  <si>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</si>
  <si>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</si>
  <si>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</si>
  <si>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</si>
  <si>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</si>
  <si>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</si>
  <si>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</si>
  <si>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</si>
  <si>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</si>
  <si>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</si>
  <si>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</si>
  <si>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</si>
  <si>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</si>
  <si>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</si>
  <si>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</si>
  <si>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</si>
  <si>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</si>
  <si>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</si>
  <si>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</si>
  <si>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</si>
  <si>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</si>
  <si>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</si>
  <si>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</si>
  <si>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</si>
  <si>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</si>
  <si>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</si>
  <si>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</si>
  <si>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</si>
  <si>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</si>
  <si>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</si>
  <si>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</si>
  <si>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</si>
  <si>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</si>
  <si>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</si>
  <si>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</si>
  <si>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</si>
  <si>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</si>
  <si>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</si>
  <si>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</si>
  <si>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</si>
  <si>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</si>
  <si>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</si>
  <si>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</si>
  <si>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</si>
  <si>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</si>
  <si>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</si>
  <si>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</si>
  <si>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</si>
  <si>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</si>
  <si>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</si>
  <si>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</si>
  <si>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</si>
  <si>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</si>
  <si>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</si>
  <si>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</si>
  <si>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</si>
  <si>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</si>
  <si>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</si>
  <si>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</si>
  <si>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</si>
  <si>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</si>
  <si>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</si>
  <si>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</si>
  <si>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</si>
  <si>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</si>
  <si>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</si>
  <si>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</si>
  <si>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</si>
  <si>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</si>
  <si>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</si>
  <si>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</si>
  <si>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</si>
  <si>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</si>
  <si>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</si>
  <si>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</si>
  <si>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</si>
  <si>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</si>
  <si>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</si>
  <si>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</si>
  <si>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</si>
  <si>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</si>
  <si>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</si>
  <si>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</si>
  <si>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</si>
  <si>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</si>
  <si>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</si>
  <si>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</si>
  <si>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</si>
  <si>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</si>
  <si>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</si>
  <si>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</si>
  <si>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</si>
  <si>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</si>
  <si>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</si>
  <si>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</si>
  <si>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</si>
  <si>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</si>
  <si>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</si>
  <si>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</si>
  <si>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</si>
  <si>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</si>
  <si>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</si>
  <si>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</si>
  <si>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</si>
  <si>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</si>
  <si>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</si>
  <si>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</si>
  <si>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</si>
  <si>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</si>
  <si>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</si>
  <si>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</si>
  <si>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</si>
  <si>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</si>
  <si>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</si>
  <si>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</si>
  <si>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</si>
  <si>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</si>
  <si>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</si>
  <si>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</si>
  <si>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</si>
  <si>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</si>
  <si>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</si>
  <si>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</si>
  <si>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</si>
  <si>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</si>
  <si>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</si>
  <si>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</si>
  <si>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</si>
  <si>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</si>
  <si>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</si>
  <si>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</si>
  <si>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</si>
  <si>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</si>
  <si>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</si>
  <si>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</si>
  <si>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</si>
  <si>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</si>
  <si>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</si>
  <si>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</si>
  <si>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</si>
  <si>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</si>
  <si>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</si>
  <si>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</si>
  <si>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</si>
  <si>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</si>
  <si>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</si>
  <si>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</si>
  <si>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</si>
  <si>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</si>
  <si>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</si>
  <si>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</si>
  <si>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</si>
  <si>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</si>
  <si>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</si>
  <si>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</si>
  <si>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</si>
  <si>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</si>
  <si>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</si>
  <si>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</si>
  <si>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</si>
  <si>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</si>
  <si>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</si>
  <si>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</si>
  <si>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</si>
  <si>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</si>
  <si>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</si>
  <si>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</si>
  <si>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</si>
  <si>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</si>
  <si>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</si>
  <si>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</si>
  <si>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</si>
  <si>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</si>
  <si>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</si>
  <si>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</si>
  <si>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</si>
  <si>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</si>
  <si>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</si>
  <si>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</si>
  <si>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</si>
  <si>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</si>
  <si>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</si>
  <si>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</si>
  <si>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</si>
  <si>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</si>
  <si>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</si>
  <si>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</si>
  <si>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</si>
  <si>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</si>
  <si>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</si>
  <si>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</si>
  <si>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</si>
  <si>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</si>
  <si>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</si>
  <si>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</si>
  <si>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</si>
  <si>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</si>
  <si>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</si>
  <si>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</si>
  <si>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</si>
  <si>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</si>
  <si>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</si>
  <si>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</si>
  <si>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</si>
  <si>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</si>
  <si>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</si>
  <si>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</si>
  <si>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</si>
  <si>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</si>
  <si>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</si>
  <si>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</si>
  <si>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</si>
  <si>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</si>
  <si>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</si>
  <si>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</si>
  <si>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</si>
  <si>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</si>
  <si>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</si>
  <si>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</si>
  <si>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</si>
  <si>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</si>
  <si>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</si>
  <si>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</si>
  <si>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</si>
  <si>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</si>
  <si>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</si>
  <si>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</si>
  <si>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</si>
  <si>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</si>
  <si>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</si>
  <si>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</si>
  <si>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</si>
  <si>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</si>
  <si>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</si>
  <si>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</si>
  <si>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</si>
  <si>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</si>
  <si>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</si>
  <si>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</si>
  <si>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</si>
  <si>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</si>
  <si>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</si>
  <si>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</si>
  <si>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</si>
  <si>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</si>
  <si>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</si>
  <si>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</si>
  <si>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</si>
  <si>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</si>
  <si>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</si>
  <si>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</si>
  <si>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</si>
  <si>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</si>
  <si>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</si>
  <si>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</si>
  <si>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</si>
  <si>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</si>
  <si>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</si>
  <si>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</si>
  <si>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</si>
  <si>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</si>
  <si>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</si>
  <si>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</si>
  <si>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</si>
  <si>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</si>
  <si>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</si>
  <si>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</si>
  <si>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</si>
  <si>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</si>
  <si>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</si>
  <si>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</si>
  <si>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</si>
  <si>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</si>
  <si>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</si>
  <si>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</si>
  <si>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</si>
  <si>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</si>
  <si>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</si>
  <si>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</si>
  <si>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</si>
  <si>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</si>
  <si>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</si>
  <si>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</si>
  <si>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</si>
  <si>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</si>
  <si>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</si>
  <si>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</si>
  <si>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</si>
  <si>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</si>
  <si>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</si>
  <si>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</si>
  <si>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</si>
  <si>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</si>
  <si>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</si>
  <si>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</si>
  <si>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</si>
  <si>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</si>
  <si>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</si>
  <si>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</si>
  <si>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</si>
  <si>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</si>
  <si>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</si>
  <si>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</si>
  <si>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</si>
  <si>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</si>
  <si>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</si>
  <si>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</si>
  <si>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</si>
  <si>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</si>
  <si>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</si>
  <si>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</si>
  <si>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</si>
  <si>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</si>
  <si>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</si>
  <si>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</si>
  <si>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</si>
  <si>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</si>
  <si>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</si>
  <si>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</si>
  <si>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</si>
  <si>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</si>
  <si>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</si>
  <si>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</si>
  <si>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</si>
  <si>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</si>
  <si>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</si>
  <si>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</si>
  <si>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</si>
  <si>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</si>
  <si>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</si>
  <si>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</si>
  <si>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</si>
  <si>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</si>
  <si>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</si>
  <si>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</si>
  <si>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</si>
  <si>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</si>
  <si>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</si>
  <si>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</si>
  <si>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</si>
  <si>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</si>
  <si>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</si>
  <si>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</si>
  <si>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</si>
  <si>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</si>
  <si>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</si>
  <si>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</si>
  <si>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</si>
  <si>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</si>
  <si>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</si>
  <si>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</si>
  <si>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</si>
  <si>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</si>
  <si>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</si>
  <si>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</si>
  <si>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</si>
  <si>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</si>
  <si>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</si>
  <si>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</si>
  <si>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</si>
  <si>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</si>
  <si>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</si>
  <si>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</si>
  <si>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</si>
  <si>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</si>
  <si>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</si>
  <si>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</si>
  <si>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</si>
  <si>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</si>
  <si>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</si>
  <si>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</si>
  <si>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</si>
  <si>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</si>
  <si>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</si>
  <si>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</si>
  <si>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</si>
  <si>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</si>
  <si>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</si>
  <si>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</si>
  <si>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</si>
  <si>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</si>
  <si>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</si>
  <si>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</si>
  <si>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</si>
  <si>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</si>
  <si>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</si>
  <si>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</si>
  <si>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</si>
  <si>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</si>
  <si>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</si>
  <si>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</si>
  <si>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</si>
  <si>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</si>
  <si>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</si>
  <si>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</si>
  <si>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</si>
  <si>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</si>
  <si>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</si>
  <si>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</si>
  <si>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</si>
  <si>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</si>
  <si>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</si>
  <si>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</si>
  <si>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</si>
  <si>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</si>
  <si>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</si>
  <si>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</si>
  <si>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</si>
  <si>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</si>
  <si>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</si>
  <si>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</si>
  <si>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</si>
  <si>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</si>
  <si>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</si>
  <si>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</si>
  <si>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</si>
  <si>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</si>
  <si>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</si>
  <si>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</si>
  <si>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</si>
  <si>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</si>
  <si>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</si>
  <si>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</si>
  <si>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</si>
  <si>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</si>
  <si>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</si>
  <si>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</si>
  <si>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</si>
  <si>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</si>
  <si>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</si>
  <si>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</si>
  <si>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</si>
  <si>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</si>
  <si>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</si>
  <si>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</si>
  <si>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</si>
  <si>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</si>
  <si>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</si>
  <si>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</si>
  <si>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</si>
  <si>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</si>
  <si>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</si>
  <si>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</si>
  <si>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</si>
  <si>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</si>
  <si>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</si>
  <si>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</si>
  <si>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</si>
  <si>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</si>
  <si>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</si>
  <si>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</si>
  <si>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</si>
  <si>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</si>
  <si>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</si>
  <si>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</si>
  <si>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</si>
  <si>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</si>
  <si>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</si>
  <si>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</si>
  <si>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</si>
  <si>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</si>
  <si>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</si>
  <si>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</si>
  <si>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</si>
  <si>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</si>
  <si>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</si>
  <si>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</si>
  <si>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</si>
  <si>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</si>
  <si>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</si>
  <si>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</si>
  <si>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</si>
  <si>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</si>
  <si>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</si>
  <si>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</si>
  <si>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</si>
  <si>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</si>
  <si>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</si>
  <si>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</si>
  <si>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</si>
  <si>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</si>
  <si>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</si>
  <si>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</si>
  <si>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</si>
  <si>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</si>
  <si>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</si>
  <si>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</si>
  <si>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</si>
  <si>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</si>
  <si>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</si>
  <si>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</si>
  <si>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</si>
  <si>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</si>
  <si>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</si>
  <si>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</si>
  <si>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</si>
  <si>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</si>
  <si>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</si>
  <si>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</si>
  <si>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</si>
  <si>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</si>
  <si>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</si>
  <si>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</si>
  <si>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</si>
  <si>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</si>
  <si>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</si>
  <si>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</si>
  <si>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</si>
  <si>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</si>
  <si>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</si>
  <si>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</si>
  <si>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</si>
  <si>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</si>
  <si>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</si>
  <si>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</si>
  <si>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</si>
  <si>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</si>
  <si>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</si>
  <si>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</si>
  <si>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</si>
  <si>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</si>
  <si>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</si>
  <si>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</si>
  <si>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</si>
  <si>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</si>
  <si>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</si>
  <si>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</si>
  <si>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</si>
  <si>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</si>
  <si>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</si>
  <si>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</si>
  <si>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</si>
  <si>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</si>
  <si>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</si>
  <si>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</si>
  <si>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</si>
  <si>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</si>
  <si>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</si>
  <si>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</si>
  <si>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</si>
  <si>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</si>
  <si>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</si>
  <si>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</si>
  <si>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</si>
  <si>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</si>
  <si>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</si>
  <si>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</si>
  <si>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</si>
  <si>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</si>
  <si>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</si>
  <si>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</si>
  <si>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</si>
  <si>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</si>
  <si>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</si>
  <si>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</si>
  <si>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</si>
  <si>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</si>
  <si>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</si>
  <si>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</si>
  <si>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</si>
  <si>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</si>
  <si>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</si>
  <si>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</si>
  <si>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</si>
  <si>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</si>
  <si>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</si>
  <si>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</si>
  <si>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</si>
  <si>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</si>
  <si>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</si>
  <si>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</si>
  <si>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</si>
  <si>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</si>
  <si>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</si>
  <si>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</si>
  <si>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</si>
  <si>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</si>
  <si>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</si>
  <si>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</si>
  <si>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</si>
  <si>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</si>
  <si>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</si>
  <si>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</si>
  <si>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</si>
  <si>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</si>
  <si>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</si>
  <si>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</si>
  <si>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</si>
  <si>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</si>
  <si>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</si>
  <si>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</si>
  <si>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</si>
  <si>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</si>
  <si>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</si>
  <si>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</si>
  <si>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</si>
  <si>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</si>
  <si>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</si>
  <si>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</si>
  <si>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</si>
  <si>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</si>
  <si>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</si>
  <si>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</si>
  <si>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</si>
  <si>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</si>
  <si>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</si>
  <si>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</si>
  <si>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</si>
  <si>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</si>
  <si>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</si>
  <si>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</si>
  <si>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</si>
  <si>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</si>
  <si>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</si>
  <si>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</si>
  <si>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</si>
  <si>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</si>
  <si>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</si>
  <si>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</si>
  <si>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</si>
  <si>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</si>
  <si>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</si>
  <si>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</si>
  <si>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</si>
  <si>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</si>
  <si>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</si>
  <si>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</si>
  <si>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</si>
  <si>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</si>
  <si>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</si>
  <si>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</si>
  <si>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</si>
  <si>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</si>
  <si>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</si>
  <si>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</si>
  <si>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</si>
  <si>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</si>
  <si>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</si>
  <si>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</si>
  <si>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</si>
  <si>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</si>
  <si>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</si>
  <si>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</si>
  <si>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</si>
  <si>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</si>
  <si>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</si>
  <si>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</si>
  <si>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</si>
  <si>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</si>
  <si>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</si>
  <si>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</si>
  <si>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</si>
  <si>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</si>
  <si>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</si>
  <si>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</si>
  <si>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</si>
  <si>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</si>
  <si>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</si>
  <si>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</si>
  <si>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</si>
  <si>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</si>
  <si>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</si>
  <si>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</si>
  <si>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</si>
  <si>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</si>
  <si>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</si>
  <si>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</si>
  <si>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</si>
  <si>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</si>
  <si>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</si>
  <si>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</si>
  <si>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</si>
  <si>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</si>
  <si>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</si>
  <si>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</si>
  <si>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</si>
  <si>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</si>
  <si>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</si>
  <si>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</si>
  <si>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</si>
  <si>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</si>
  <si>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</si>
  <si>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</si>
  <si>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</si>
  <si>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</si>
  <si>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</si>
  <si>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</si>
  <si>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</si>
  <si>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</si>
  <si>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</si>
  <si>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</si>
  <si>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</si>
  <si>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</si>
  <si>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</si>
  <si>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</si>
  <si>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</si>
  <si>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</si>
  <si>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</si>
  <si>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</si>
  <si>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</si>
  <si>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</si>
  <si>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</si>
  <si>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</si>
  <si>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</si>
  <si>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</si>
  <si>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</si>
  <si>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</si>
  <si>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</si>
  <si>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</si>
  <si>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</si>
  <si>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</si>
  <si>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</si>
  <si>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</si>
  <si>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</si>
  <si>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</si>
  <si>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</si>
  <si>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</si>
  <si>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</si>
  <si>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</si>
  <si>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</si>
  <si>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</si>
  <si>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</si>
  <si>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</si>
  <si>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</si>
  <si>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</si>
  <si>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</si>
  <si>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</si>
  <si>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</si>
  <si>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</si>
  <si>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</si>
  <si>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</si>
  <si>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</si>
  <si>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</si>
  <si>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</si>
  <si>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</si>
  <si>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</si>
  <si>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</si>
  <si>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</si>
  <si>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</si>
  <si>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</si>
  <si>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</si>
  <si>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</si>
  <si>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</si>
  <si>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</si>
  <si>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</si>
  <si>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</si>
  <si>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</si>
  <si>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</si>
  <si>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</si>
  <si>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</si>
  <si>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</si>
  <si>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</si>
  <si>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</si>
  <si>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</si>
  <si>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</si>
  <si>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</si>
  <si>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</si>
  <si>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</si>
  <si>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</si>
  <si>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</si>
  <si>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</si>
  <si>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</si>
  <si>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</si>
  <si>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</si>
  <si>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</si>
  <si>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</si>
  <si>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</si>
  <si>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</si>
  <si>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</si>
  <si>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</si>
  <si>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</si>
  <si>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</si>
  <si>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</si>
  <si>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</si>
  <si>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</si>
  <si>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</si>
  <si>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</si>
  <si>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</si>
  <si>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</si>
  <si>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</si>
  <si>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</si>
  <si>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</si>
  <si>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</si>
  <si>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</si>
  <si>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</si>
  <si>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</si>
  <si>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</si>
  <si>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</si>
  <si>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</si>
  <si>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</si>
  <si>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</si>
  <si>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</si>
  <si>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</si>
  <si>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</si>
  <si>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</si>
  <si>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</si>
  <si>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</si>
  <si>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</si>
  <si>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</si>
  <si>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</si>
  <si>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</si>
  <si>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</si>
  <si>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</si>
  <si>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</si>
  <si>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</si>
  <si>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</si>
  <si>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</si>
  <si>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</si>
  <si>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</si>
  <si>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</si>
  <si>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</si>
  <si>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</si>
  <si>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</si>
  <si>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</si>
  <si>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</si>
  <si>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</si>
  <si>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</si>
  <si>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</si>
  <si>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</si>
  <si>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</si>
  <si>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</si>
  <si>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</si>
  <si>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</si>
  <si>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</si>
  <si>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</si>
  <si>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</si>
  <si>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</si>
  <si>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</si>
  <si>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</si>
  <si>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</si>
  <si>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</si>
  <si>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</si>
  <si>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</si>
  <si>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</si>
  <si>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</si>
  <si>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</si>
  <si>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</si>
  <si>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</si>
  <si>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</si>
  <si>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</si>
  <si>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</si>
  <si>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</si>
  <si>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</si>
  <si>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</si>
  <si>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</si>
  <si>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</si>
  <si>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</si>
  <si>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</si>
  <si>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</si>
  <si>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</si>
  <si>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</si>
  <si>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</si>
  <si>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</si>
  <si>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</si>
  <si>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</si>
  <si>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</si>
  <si>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</si>
  <si>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</si>
  <si>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</si>
  <si>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</si>
  <si>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</si>
  <si>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</si>
  <si>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</si>
  <si>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</si>
  <si>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</si>
  <si>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</si>
  <si>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</si>
  <si>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</si>
  <si>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</si>
  <si>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</si>
  <si>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</si>
  <si>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</si>
  <si>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</si>
  <si>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</si>
  <si>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</si>
  <si>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</si>
  <si>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</si>
  <si>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</si>
  <si>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</si>
  <si>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</si>
  <si>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</si>
  <si>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</si>
  <si>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</si>
  <si>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</si>
  <si>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</si>
  <si>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</si>
  <si>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</si>
  <si>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</si>
  <si>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</si>
  <si>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</si>
  <si>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</si>
  <si>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</si>
  <si>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</si>
  <si>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</si>
  <si>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</si>
  <si>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</si>
  <si>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</si>
  <si>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</si>
  <si>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</si>
  <si>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</si>
  <si>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</si>
  <si>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</si>
  <si>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</si>
  <si>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</si>
  <si>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</si>
  <si>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</si>
  <si>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</si>
  <si>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</si>
  <si>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</si>
  <si>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</si>
  <si>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</si>
  <si>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</si>
  <si>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</si>
  <si>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</si>
  <si>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</si>
  <si>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</si>
  <si>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</si>
  <si>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</si>
  <si>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</si>
  <si>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</si>
  <si>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</si>
  <si>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</si>
  <si>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</si>
  <si>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</si>
  <si>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</si>
  <si>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</si>
  <si>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</si>
  <si>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</si>
  <si>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</si>
  <si>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</si>
  <si>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</si>
  <si>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</si>
  <si>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</si>
  <si>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</si>
  <si>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</si>
  <si>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</si>
  <si>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</si>
  <si>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</si>
  <si>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</si>
  <si>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</si>
  <si>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</si>
  <si>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</si>
  <si>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</si>
  <si>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</si>
  <si>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</si>
  <si>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</si>
  <si>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</si>
  <si>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</si>
  <si>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</si>
  <si>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</si>
  <si>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</si>
  <si>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</si>
  <si>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</si>
  <si>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</si>
  <si>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</si>
  <si>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</si>
  <si>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</si>
  <si>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</si>
  <si>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</si>
  <si>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</si>
  <si>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</si>
  <si>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</si>
  <si>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</si>
  <si>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</si>
  <si>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</si>
  <si>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</si>
  <si>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</si>
  <si>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</si>
  <si>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</si>
  <si>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</si>
  <si>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</si>
  <si>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</si>
  <si>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</si>
  <si>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</si>
  <si>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</si>
  <si>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</si>
  <si>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</si>
  <si>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</si>
  <si>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</si>
  <si>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</si>
  <si>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</si>
  <si>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</si>
  <si>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</si>
  <si>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</si>
  <si>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</si>
  <si>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</si>
  <si>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</si>
  <si>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</si>
  <si>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</si>
  <si>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</si>
  <si>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</si>
  <si>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</si>
  <si>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</si>
  <si>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</si>
  <si>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</si>
  <si>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</si>
  <si>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</si>
  <si>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</si>
  <si>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</si>
  <si>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</si>
  <si>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</si>
  <si>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</si>
  <si>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</si>
  <si>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</si>
  <si>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</si>
  <si>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</si>
  <si>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</si>
  <si>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</si>
  <si>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</si>
  <si>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</si>
  <si>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</si>
  <si>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</si>
  <si>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</si>
  <si>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</si>
  <si>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</si>
  <si>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</si>
  <si>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</si>
  <si>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</si>
  <si>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</si>
  <si>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</si>
  <si>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</si>
  <si>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</si>
  <si>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</si>
  <si>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</si>
  <si>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</si>
  <si>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</si>
  <si>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</si>
  <si>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</si>
  <si>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</si>
  <si>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</si>
  <si>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</si>
  <si>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</si>
  <si>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</si>
  <si>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</si>
  <si>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</si>
  <si>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</si>
  <si>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</si>
  <si>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</si>
  <si>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</si>
  <si>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</si>
  <si>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</si>
  <si>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</si>
  <si>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</si>
  <si>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</si>
  <si>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</si>
  <si>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</si>
  <si>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</si>
  <si>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</si>
  <si>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</si>
  <si>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</si>
  <si>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</si>
  <si>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</si>
  <si>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</si>
  <si>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</si>
  <si>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</si>
  <si>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</si>
  <si>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</si>
  <si>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</si>
  <si>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</si>
  <si>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</si>
  <si>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</si>
  <si>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</si>
  <si>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</si>
  <si>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</si>
  <si>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</si>
  <si>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</si>
  <si>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</si>
  <si>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</si>
  <si>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</si>
  <si>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</si>
  <si>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</si>
  <si>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</si>
  <si>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</si>
  <si>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</si>
  <si>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</si>
  <si>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</si>
  <si>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</si>
  <si>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</si>
  <si>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</si>
  <si>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</si>
  <si>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</si>
  <si>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</si>
  <si>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</si>
  <si>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</si>
  <si>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</si>
  <si>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</si>
  <si>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</si>
  <si>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</si>
  <si>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</si>
  <si>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</si>
  <si>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</si>
  <si>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</si>
  <si>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</si>
  <si>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</si>
  <si>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</si>
  <si>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</si>
  <si>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</si>
  <si>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</si>
  <si>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</si>
  <si>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</si>
  <si>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</si>
  <si>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</si>
  <si>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</si>
  <si>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</si>
  <si>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</si>
  <si>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</si>
  <si>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</si>
  <si>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</si>
  <si>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</si>
  <si>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</si>
  <si>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</si>
  <si>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</si>
  <si>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</si>
  <si>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</si>
  <si>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</si>
  <si>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</si>
  <si>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</si>
  <si>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</si>
  <si>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</si>
  <si>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</si>
  <si>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</si>
  <si>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</si>
  <si>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</si>
  <si>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</si>
  <si>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</si>
  <si>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</si>
  <si>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</si>
  <si>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</si>
  <si>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</si>
  <si>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</si>
  <si>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</si>
  <si>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</si>
  <si>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</si>
  <si>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</si>
  <si>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</si>
  <si>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</si>
  <si>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</si>
  <si>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</si>
  <si>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</si>
  <si>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</si>
  <si>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</si>
  <si>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</si>
  <si>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</si>
  <si>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</si>
  <si>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</si>
  <si>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</si>
  <si>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</si>
  <si>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</si>
  <si>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</si>
  <si>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</si>
  <si>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</si>
  <si>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</si>
  <si>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</si>
  <si>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</si>
  <si>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</si>
  <si>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</si>
  <si>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</si>
  <si>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</si>
  <si>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</si>
  <si>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</si>
  <si>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</si>
  <si>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</si>
  <si>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</si>
  <si>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</si>
  <si>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</si>
  <si>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</si>
  <si>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</si>
  <si>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</si>
  <si>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</si>
  <si>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</si>
  <si>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</si>
  <si>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</si>
  <si>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</si>
  <si>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</si>
  <si>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</si>
  <si>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</si>
  <si>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</si>
  <si>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</si>
  <si>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</si>
  <si>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</si>
  <si>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</si>
  <si>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</si>
  <si>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</si>
  <si>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</si>
  <si>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</si>
  <si>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</si>
  <si>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</si>
  <si>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</si>
  <si>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</si>
  <si>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</si>
  <si>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</si>
  <si>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</si>
  <si>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</si>
  <si>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</si>
  <si>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</si>
  <si>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</si>
  <si>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</si>
  <si>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</si>
  <si>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</si>
  <si>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</si>
  <si>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</si>
  <si>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</si>
  <si>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</si>
  <si>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</si>
  <si>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</si>
  <si>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</si>
  <si>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</si>
  <si>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</si>
  <si>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</si>
  <si>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</si>
  <si>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</si>
  <si>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</si>
  <si>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</si>
  <si>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</si>
  <si>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</si>
  <si>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</si>
  <si>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</si>
  <si>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</si>
  <si>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</si>
  <si>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</si>
  <si>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</si>
  <si>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</si>
  <si>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</si>
  <si>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</si>
  <si>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</si>
  <si>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</si>
  <si>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</si>
  <si>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</si>
  <si>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</si>
  <si>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</si>
  <si>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</si>
  <si>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</si>
  <si>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</si>
  <si>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</si>
  <si>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</si>
  <si>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</si>
  <si>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</si>
  <si>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</si>
  <si>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</si>
  <si>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</si>
  <si>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</si>
  <si>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</si>
  <si>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</si>
  <si>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</si>
  <si>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</si>
  <si>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</si>
  <si>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</si>
  <si>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</si>
  <si>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</si>
  <si>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</si>
  <si>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</si>
  <si>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</si>
  <si>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</si>
  <si>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</si>
  <si>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</si>
  <si>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</si>
  <si>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</si>
  <si>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</si>
  <si>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</si>
  <si>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</si>
  <si>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</si>
  <si>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</si>
  <si>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</si>
  <si>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</si>
  <si>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</si>
  <si>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</si>
  <si>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</si>
  <si>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</si>
  <si>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</si>
  <si>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</si>
  <si>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</si>
  <si>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</si>
  <si>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</si>
  <si>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</si>
  <si>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</si>
  <si>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</si>
  <si>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</si>
  <si>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</si>
  <si>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</si>
  <si>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</si>
  <si>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</si>
  <si>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</si>
  <si>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</si>
  <si>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</si>
  <si>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</si>
  <si>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</si>
  <si>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</si>
  <si>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</si>
  <si>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</si>
  <si>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</si>
  <si>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</si>
  <si>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</si>
  <si>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</si>
  <si>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</si>
  <si>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</si>
  <si>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</si>
  <si>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</si>
  <si>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</si>
  <si>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</si>
  <si>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</si>
  <si>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</si>
  <si>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</si>
  <si>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</si>
  <si>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</si>
  <si>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</si>
  <si>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</si>
  <si>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</si>
  <si>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</si>
  <si>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</si>
  <si>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</si>
  <si>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</si>
  <si>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</si>
  <si>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</si>
  <si>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</si>
  <si>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</si>
  <si>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</si>
  <si>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</si>
  <si>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</si>
  <si>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</si>
  <si>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</si>
  <si>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</si>
  <si>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</si>
  <si>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</si>
  <si>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</si>
  <si>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</si>
  <si>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</si>
  <si>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</si>
  <si>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</si>
  <si>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</si>
  <si>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</si>
  <si>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</si>
  <si>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</si>
  <si>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</si>
  <si>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</si>
  <si>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</si>
  <si>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</si>
  <si>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</si>
  <si>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</si>
  <si>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</si>
  <si>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</si>
  <si>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</si>
  <si>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</si>
  <si>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</si>
  <si>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</si>
  <si>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</si>
  <si>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</si>
  <si>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</si>
  <si>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</si>
  <si>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</si>
  <si>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</si>
  <si>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</si>
  <si>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</si>
  <si>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</si>
  <si>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</si>
  <si>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</si>
  <si>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</si>
  <si>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</si>
  <si>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</si>
  <si>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</si>
  <si>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</si>
  <si>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</si>
  <si>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</si>
  <si>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</si>
  <si>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</si>
  <si>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</si>
  <si>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</si>
  <si>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</si>
  <si>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</si>
  <si>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</si>
  <si>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</si>
  <si>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</si>
  <si>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</si>
  <si>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</si>
  <si>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</si>
  <si>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</si>
  <si>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</si>
  <si>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</si>
  <si>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</si>
  <si>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</si>
  <si>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</si>
  <si>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</si>
  <si>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</si>
  <si>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</si>
  <si>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</si>
  <si>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</si>
  <si>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</si>
  <si>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</si>
  <si>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</si>
  <si>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</si>
  <si>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</si>
  <si>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</si>
  <si>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</si>
  <si>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</si>
  <si>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</si>
  <si>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</si>
  <si>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</si>
  <si>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</si>
  <si>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</si>
  <si>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</si>
  <si>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</si>
  <si>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</si>
  <si>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</si>
  <si>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</si>
  <si>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</si>
  <si>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</si>
  <si>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</si>
  <si>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</si>
  <si>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</si>
  <si>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</si>
  <si>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</si>
  <si>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</si>
  <si>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</si>
  <si>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</si>
  <si>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</si>
  <si>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</si>
  <si>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</si>
  <si>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</si>
  <si>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</si>
  <si>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</si>
  <si>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</si>
  <si>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</si>
  <si>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</si>
  <si>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</si>
  <si>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</si>
  <si>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</si>
  <si>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</si>
  <si>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</si>
  <si>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</si>
  <si>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</si>
  <si>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</si>
  <si>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</si>
  <si>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</si>
  <si>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</si>
  <si>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</si>
  <si>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</si>
  <si>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</si>
  <si>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</si>
  <si>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</si>
  <si>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</si>
  <si>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</si>
  <si>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</si>
  <si>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</si>
  <si>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</si>
  <si>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</si>
  <si>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</si>
  <si>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</si>
  <si>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</si>
  <si>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</si>
  <si>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</si>
  <si>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</si>
  <si>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</si>
  <si>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</si>
  <si>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</si>
  <si>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</si>
  <si>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</si>
  <si>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</si>
  <si>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</si>
  <si>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</si>
  <si>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</si>
  <si>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</si>
  <si>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</si>
  <si>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</si>
  <si>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</si>
  <si>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</si>
  <si>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</si>
  <si>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</si>
  <si>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</si>
  <si>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</si>
  <si>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</si>
  <si>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</si>
  <si>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</si>
  <si>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</si>
  <si>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</si>
  <si>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</si>
  <si>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</si>
  <si>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</si>
  <si>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</si>
  <si>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</si>
  <si>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</si>
  <si>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</si>
  <si>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</si>
  <si>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</si>
  <si>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</si>
  <si>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</si>
  <si>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</si>
  <si>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</si>
  <si>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</si>
  <si>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</si>
  <si>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</si>
  <si>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</si>
  <si>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</si>
  <si>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</si>
  <si>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</si>
  <si>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</si>
  <si>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</si>
  <si>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</si>
  <si>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</si>
  <si>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</si>
  <si>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</si>
  <si>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</si>
  <si>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</si>
  <si>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</si>
  <si>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</si>
  <si>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</si>
  <si>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</si>
  <si>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</si>
  <si>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</si>
  <si>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</si>
  <si>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</si>
  <si>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</si>
  <si>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</si>
  <si>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</si>
  <si>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</si>
  <si>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</si>
  <si>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</si>
  <si>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</si>
  <si>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</si>
  <si>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</si>
  <si>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</si>
  <si>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</si>
  <si>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</si>
  <si>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</si>
  <si>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</si>
  <si>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</si>
  <si>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</si>
  <si>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</si>
  <si>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</si>
  <si>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</si>
  <si>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</si>
  <si>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</si>
  <si>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</si>
  <si>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</si>
  <si>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</si>
  <si>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</si>
  <si>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</si>
  <si>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</si>
  <si>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</si>
  <si>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</si>
  <si>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</si>
  <si>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</si>
  <si>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</si>
  <si>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</si>
  <si>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</si>
  <si>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</si>
  <si>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</si>
  <si>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</si>
  <si>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</si>
  <si>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</si>
  <si>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</si>
  <si>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</si>
  <si>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</si>
  <si>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</si>
  <si>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</si>
  <si>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</si>
  <si>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</si>
  <si>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</si>
  <si>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</si>
  <si>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</si>
  <si>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</si>
  <si>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</si>
  <si>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</si>
  <si>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</si>
  <si>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</si>
  <si>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</si>
  <si>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</si>
  <si>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</si>
  <si>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</si>
  <si>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</si>
  <si>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</si>
  <si>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</si>
  <si>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</si>
  <si>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</si>
  <si>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</si>
  <si>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</si>
  <si>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</si>
  <si>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</si>
  <si>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</si>
  <si>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</si>
  <si>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</si>
  <si>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</si>
  <si>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</si>
  <si>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</si>
  <si>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</si>
  <si>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</si>
  <si>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</si>
  <si>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</si>
  <si>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</si>
  <si>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</si>
  <si>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</si>
  <si>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</si>
  <si>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</si>
  <si>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</si>
  <si>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</si>
  <si>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</si>
  <si>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</si>
  <si>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</si>
  <si>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</si>
  <si>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</si>
  <si>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</si>
  <si>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</si>
  <si>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</si>
  <si>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</si>
  <si>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</si>
  <si>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</si>
  <si>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</si>
  <si>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</si>
  <si>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</si>
  <si>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</si>
  <si>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</si>
  <si>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</si>
  <si>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</si>
  <si>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</si>
  <si>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</si>
  <si>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</si>
  <si>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</si>
  <si>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</si>
  <si>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</si>
  <si>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</si>
  <si>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</si>
  <si>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</si>
  <si>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</si>
  <si>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</si>
  <si>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</si>
  <si>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</si>
  <si>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</si>
  <si>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</si>
  <si>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</si>
  <si>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</si>
  <si>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</si>
  <si>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</si>
  <si>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</si>
  <si>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</si>
  <si>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</si>
  <si>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</si>
  <si>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</si>
  <si>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</si>
  <si>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</si>
  <si>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</si>
  <si>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</si>
  <si>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</si>
  <si>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</si>
  <si>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</si>
  <si>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</si>
  <si>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</si>
  <si>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</si>
  <si>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</si>
  <si>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</si>
  <si>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</si>
  <si>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</si>
  <si>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</si>
  <si>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</si>
  <si>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</si>
  <si>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</si>
  <si>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</si>
  <si>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</si>
  <si>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</si>
  <si>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</si>
  <si>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</si>
  <si>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</si>
  <si>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</si>
  <si>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</si>
  <si>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</si>
  <si>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</si>
  <si>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</si>
  <si>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</si>
  <si>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</si>
  <si>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</si>
  <si>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</si>
  <si>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</si>
  <si>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</si>
  <si>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</si>
  <si>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</si>
  <si>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</si>
  <si>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</si>
  <si>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</si>
  <si>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</si>
  <si>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</si>
  <si>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</si>
  <si>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</si>
  <si>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</si>
  <si>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</si>
  <si>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</si>
  <si>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</si>
  <si>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</si>
  <si>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</si>
  <si>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</si>
  <si>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</si>
  <si>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</si>
  <si>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</si>
  <si>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</si>
  <si>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</si>
  <si>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</si>
  <si>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</si>
  <si>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</si>
  <si>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</si>
  <si>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</si>
  <si>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</si>
  <si>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</si>
  <si>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</si>
  <si>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</si>
  <si>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</si>
  <si>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</si>
  <si>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</si>
  <si>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</si>
  <si>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</si>
  <si>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</si>
  <si>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</si>
  <si>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</si>
  <si>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</si>
  <si>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</si>
  <si>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</si>
  <si>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</si>
  <si>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</si>
  <si>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</si>
  <si>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</si>
  <si>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</si>
  <si>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</si>
  <si>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</si>
  <si>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</si>
  <si>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</si>
  <si>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</si>
  <si>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</si>
  <si>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</si>
  <si>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</si>
  <si>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</si>
  <si>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</si>
  <si>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</si>
  <si>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</si>
  <si>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</si>
  <si>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</si>
  <si>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</si>
  <si>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</si>
  <si>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</si>
  <si>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</si>
  <si>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</si>
  <si>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</si>
  <si>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</si>
  <si>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</si>
  <si>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</si>
  <si>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</si>
  <si>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</si>
  <si>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</si>
  <si>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</si>
  <si>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</si>
  <si>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</si>
  <si>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</si>
  <si>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</si>
  <si>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</si>
  <si>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</si>
  <si>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</si>
  <si>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</si>
  <si>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</si>
  <si>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</si>
  <si>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</si>
  <si>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</si>
  <si>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</si>
  <si>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</si>
  <si>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</si>
  <si>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</si>
  <si>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</si>
  <si>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</si>
  <si>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</si>
  <si>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</si>
  <si>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</si>
  <si>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</si>
  <si>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</si>
  <si>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</si>
  <si>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</si>
  <si>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</si>
  <si>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</si>
  <si>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</si>
  <si>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</si>
  <si>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</si>
  <si>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</si>
  <si>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</si>
  <si>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</si>
  <si>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</si>
  <si>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</si>
  <si>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</si>
  <si>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</si>
  <si>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</si>
  <si>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</si>
  <si>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</si>
  <si>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</si>
  <si>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</si>
  <si>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</si>
  <si>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</si>
  <si>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</si>
  <si>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</si>
  <si>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</si>
  <si>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</si>
  <si>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</si>
  <si>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</si>
  <si>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</si>
  <si>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</si>
  <si>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</si>
  <si>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</si>
  <si>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</si>
  <si>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</si>
  <si>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</si>
  <si>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</si>
  <si>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</si>
  <si>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</si>
  <si>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</si>
  <si>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</si>
  <si>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</si>
  <si>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</si>
  <si>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</si>
  <si>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</si>
  <si>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</si>
  <si>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</si>
  <si>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</si>
  <si>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</si>
  <si>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</si>
  <si>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</si>
  <si>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</si>
  <si>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</si>
  <si>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</si>
  <si>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</si>
  <si>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</si>
  <si>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</si>
  <si>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</si>
  <si>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</si>
  <si>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</si>
  <si>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</si>
  <si>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</si>
  <si>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</si>
  <si>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</si>
  <si>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</si>
  <si>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</si>
  <si>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</si>
  <si>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</si>
  <si>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</si>
  <si>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</si>
  <si>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</si>
  <si>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</si>
  <si>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</si>
  <si>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</si>
  <si>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</si>
  <si>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</si>
  <si>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</si>
  <si>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</si>
  <si>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</si>
  <si>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</si>
  <si>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</si>
  <si>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</si>
  <si>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</si>
  <si>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</si>
  <si>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</si>
  <si>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</si>
  <si>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</si>
  <si>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</si>
  <si>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</si>
  <si>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</si>
  <si>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</si>
  <si>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</si>
  <si>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</si>
  <si>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</si>
  <si>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</si>
  <si>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</si>
  <si>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</si>
  <si>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</si>
  <si>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</si>
  <si>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</si>
  <si>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</si>
  <si>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</si>
  <si>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</si>
  <si>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</si>
  <si>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</si>
  <si>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</si>
  <si>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</si>
  <si>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</si>
  <si>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</si>
  <si>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</si>
  <si>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</si>
  <si>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</si>
  <si>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</si>
  <si>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</si>
  <si>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</si>
  <si>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</si>
  <si>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</si>
  <si>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</si>
  <si>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</si>
  <si>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</si>
  <si>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</si>
  <si>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</si>
  <si>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</si>
  <si>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</si>
  <si>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</si>
  <si>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</si>
  <si>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</si>
  <si>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</si>
  <si>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</si>
  <si>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</si>
  <si>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</si>
  <si>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</si>
  <si>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</si>
  <si>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</si>
  <si>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</si>
  <si>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</si>
  <si>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</si>
  <si>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</si>
  <si>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</si>
  <si>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</si>
  <si>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</si>
  <si>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</si>
  <si>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</si>
  <si>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</si>
  <si>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</si>
  <si>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</si>
  <si>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</si>
  <si>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</si>
  <si>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</si>
  <si>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</si>
  <si>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</si>
  <si>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</si>
  <si>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</si>
  <si>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</si>
  <si>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</si>
  <si>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</si>
  <si>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</si>
  <si>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</si>
  <si>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</si>
  <si>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</si>
  <si>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</si>
  <si>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</si>
  <si>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</si>
  <si>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</si>
  <si>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</si>
  <si>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</si>
  <si>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</si>
  <si>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</si>
  <si>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</si>
  <si>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</si>
  <si>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</si>
  <si>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</si>
  <si>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</si>
  <si>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</si>
  <si>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</si>
  <si>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</si>
  <si>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</si>
  <si>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</si>
  <si>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</si>
  <si>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</si>
  <si>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</si>
  <si>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</si>
  <si>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</si>
  <si>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</si>
  <si>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</si>
  <si>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</si>
  <si>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</si>
  <si>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</si>
  <si>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</si>
  <si>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</si>
  <si>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</si>
  <si>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</si>
  <si>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</si>
  <si>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</si>
  <si>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</si>
  <si>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</si>
  <si>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</si>
  <si>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</si>
  <si>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</si>
  <si>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</si>
  <si>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</si>
  <si>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</si>
  <si>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</si>
  <si>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</si>
  <si>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</si>
  <si>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</si>
  <si>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</si>
  <si>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</si>
  <si>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</si>
  <si>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</si>
  <si>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</si>
  <si>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</si>
  <si>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</si>
  <si>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</si>
  <si>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</si>
  <si>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</si>
  <si>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</si>
  <si>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</si>
  <si>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</si>
  <si>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</si>
  <si>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</si>
  <si>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</si>
  <si>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</si>
  <si>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</si>
  <si>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</si>
  <si>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</si>
  <si>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</si>
  <si>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</si>
  <si>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</si>
  <si>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</si>
  <si>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</si>
  <si>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</si>
  <si>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</si>
  <si>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</si>
  <si>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</si>
  <si>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</si>
  <si>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</si>
  <si>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</si>
  <si>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</si>
  <si>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</si>
  <si>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</si>
  <si>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</si>
  <si>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</si>
  <si>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</si>
  <si>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</si>
  <si>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</si>
  <si>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</si>
  <si>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</si>
  <si>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</si>
  <si>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</si>
  <si>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</si>
  <si>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</si>
  <si>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</si>
  <si>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</si>
  <si>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</si>
  <si>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</si>
  <si>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</si>
  <si>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</si>
  <si>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</si>
  <si>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</si>
  <si>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</si>
  <si>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</si>
  <si>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</si>
  <si>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</si>
  <si>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</si>
  <si>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</si>
  <si>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</si>
  <si>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</si>
  <si>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</si>
  <si>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</si>
  <si>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</si>
  <si>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</si>
  <si>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</si>
  <si>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</si>
  <si>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</si>
  <si>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</si>
  <si>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</si>
  <si>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</si>
  <si>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</si>
  <si>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</si>
  <si>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</si>
  <si>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</si>
  <si>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</si>
  <si>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</si>
  <si>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</si>
  <si>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</si>
  <si>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</si>
  <si>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</si>
  <si>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</si>
  <si>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</si>
  <si>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</si>
  <si>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</si>
  <si>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</si>
  <si>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</si>
  <si>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</si>
  <si>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</si>
  <si>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</si>
  <si>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</si>
  <si>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</si>
  <si>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</si>
  <si>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</si>
  <si>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</si>
  <si>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</si>
  <si>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</si>
  <si>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</si>
  <si>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</si>
  <si>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</si>
  <si>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</si>
  <si>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</si>
  <si>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</si>
  <si>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</si>
  <si>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</si>
  <si>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</si>
  <si>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</si>
  <si>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</si>
  <si>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</si>
  <si>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</si>
  <si>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</si>
  <si>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</si>
  <si>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</si>
  <si>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</si>
  <si>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</si>
  <si>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</si>
  <si>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</si>
  <si>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</si>
  <si>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</si>
  <si>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</si>
  <si>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</si>
  <si>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</si>
  <si>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</si>
  <si>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</si>
  <si>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</si>
  <si>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</si>
  <si>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</si>
  <si>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</si>
  <si>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</si>
  <si>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</si>
  <si>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</si>
  <si>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</si>
  <si>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</si>
  <si>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</si>
  <si>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</si>
  <si>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</si>
  <si>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</si>
  <si>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</si>
  <si>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</si>
  <si>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</si>
  <si>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</si>
  <si>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</si>
  <si>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</si>
  <si>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</si>
  <si>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</si>
  <si>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</si>
  <si>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</si>
  <si>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</si>
  <si>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</si>
  <si>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</si>
  <si>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</si>
  <si>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</si>
  <si>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</si>
  <si>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</si>
  <si>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</si>
  <si>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</si>
  <si>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</si>
  <si>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</si>
  <si>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</si>
  <si>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</si>
  <si>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</si>
  <si>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</si>
  <si>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</si>
  <si>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</si>
  <si>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</si>
  <si>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</si>
  <si>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</si>
  <si>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</si>
  <si>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</si>
  <si>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</si>
  <si>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</si>
  <si>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</si>
  <si>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</si>
  <si>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</si>
  <si>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</si>
  <si>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</si>
  <si>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</si>
  <si>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</si>
  <si>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</si>
  <si>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</si>
  <si>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</si>
  <si>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</si>
  <si>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</si>
  <si>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</si>
  <si>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</si>
  <si>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</si>
  <si>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</si>
  <si>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</si>
  <si>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</si>
  <si>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</si>
  <si>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</si>
  <si>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</si>
  <si>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</si>
  <si>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</si>
  <si>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</si>
  <si>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</si>
  <si>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</si>
  <si>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</si>
  <si>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</si>
  <si>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</si>
  <si>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</si>
  <si>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</si>
  <si>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</si>
  <si>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</si>
  <si>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</si>
  <si>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</si>
  <si>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</si>
  <si>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</si>
  <si>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</si>
  <si>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</si>
  <si>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</si>
  <si>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</si>
  <si>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</si>
  <si>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</si>
  <si>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</si>
  <si>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</si>
  <si>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</si>
  <si>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</si>
  <si>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</si>
  <si>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</si>
  <si>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</si>
  <si>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</si>
  <si>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</si>
  <si>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</si>
  <si>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</si>
  <si>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</si>
  <si>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</si>
  <si>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</si>
  <si>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</si>
  <si>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</si>
  <si>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</si>
  <si>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</si>
  <si>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</si>
  <si>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</si>
  <si>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</si>
  <si>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</si>
  <si>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</si>
  <si>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</si>
  <si>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</si>
  <si>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</si>
  <si>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</si>
  <si>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</si>
  <si>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</si>
  <si>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</si>
  <si>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</si>
  <si>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</si>
  <si>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</si>
  <si>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</si>
  <si>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</si>
  <si>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</si>
  <si>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</si>
  <si>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</si>
  <si>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</si>
  <si>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</si>
  <si>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</si>
  <si>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</si>
  <si>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</si>
  <si>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</si>
  <si>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</si>
  <si>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</si>
  <si>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</si>
  <si>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</si>
  <si>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</si>
  <si>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</si>
  <si>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</si>
  <si>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</si>
  <si>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</si>
  <si>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</si>
  <si>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</si>
  <si>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</si>
  <si>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</si>
  <si>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</si>
  <si>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</si>
  <si>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</si>
  <si>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</si>
  <si>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</si>
  <si>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</si>
  <si>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</si>
  <si>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</si>
  <si>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</si>
  <si>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</si>
  <si>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</si>
  <si>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</si>
  <si>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</si>
  <si>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</si>
  <si>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</si>
  <si>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</si>
  <si>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</si>
  <si>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</si>
  <si>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</si>
  <si>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</si>
  <si>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</si>
  <si>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</si>
  <si>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</si>
  <si>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</si>
  <si>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</si>
  <si>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</si>
  <si>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</si>
  <si>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</si>
  <si>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</si>
  <si>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</si>
  <si>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</si>
  <si>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</si>
  <si>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</si>
  <si>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</si>
  <si>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</si>
  <si>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</si>
  <si>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</si>
  <si>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</si>
  <si>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</si>
  <si>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</si>
  <si>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</si>
  <si>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</si>
  <si>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</si>
  <si>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</si>
  <si>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</si>
  <si>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</si>
  <si>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</si>
  <si>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</si>
  <si>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</si>
  <si>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</si>
  <si>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</si>
  <si>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</si>
  <si>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</si>
  <si>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</si>
  <si>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</si>
  <si>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</si>
  <si>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</si>
  <si>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</si>
  <si>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</si>
  <si>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</si>
  <si>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</si>
  <si>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</si>
  <si>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</si>
  <si>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</si>
  <si>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</si>
  <si>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</si>
  <si>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</si>
  <si>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</si>
  <si>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</si>
  <si>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</si>
  <si>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</si>
  <si>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</si>
  <si>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</si>
  <si>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</si>
  <si>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</si>
  <si>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</si>
  <si>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</si>
  <si>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</si>
  <si>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</si>
  <si>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</si>
  <si>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</si>
  <si>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</si>
  <si>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</si>
  <si>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</si>
  <si>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</si>
  <si>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</si>
  <si>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</si>
  <si>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</si>
  <si>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</si>
  <si>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</si>
  <si>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</si>
  <si>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</si>
  <si>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</si>
  <si>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</si>
  <si>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</si>
  <si>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</si>
  <si>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</si>
  <si>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</si>
  <si>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</si>
  <si>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</si>
  <si>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</si>
  <si>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</si>
  <si>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</si>
  <si>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</si>
  <si>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</si>
  <si>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</si>
  <si>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</si>
  <si>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</si>
  <si>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</si>
  <si>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</si>
  <si>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</si>
  <si>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</si>
  <si>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</si>
  <si>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</si>
  <si>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</si>
  <si>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</si>
  <si>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</si>
  <si>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</si>
  <si>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</si>
  <si>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</si>
  <si>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</si>
  <si>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</si>
  <si>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</si>
  <si>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</si>
  <si>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</si>
  <si>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</si>
  <si>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</si>
  <si>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</si>
  <si>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</si>
  <si>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</si>
  <si>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</si>
  <si>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</si>
  <si>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</si>
  <si>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</si>
  <si>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</si>
  <si>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</si>
  <si>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</si>
  <si>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</si>
  <si>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</si>
  <si>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</si>
  <si>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</si>
  <si>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</si>
  <si>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</si>
  <si>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</si>
  <si>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</si>
  <si>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</si>
  <si>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</si>
  <si>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</si>
  <si>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</si>
  <si>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</si>
  <si>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</si>
  <si>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</si>
  <si>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</si>
  <si>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</si>
  <si>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</si>
  <si>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</si>
  <si>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</si>
  <si>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</si>
  <si>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</si>
  <si>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</si>
  <si>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</si>
  <si>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</si>
  <si>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</si>
  <si>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</si>
  <si>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</si>
  <si>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</si>
  <si>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</si>
  <si>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</si>
  <si>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</si>
  <si>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</si>
  <si>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</si>
  <si>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</si>
  <si>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</si>
  <si>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</si>
  <si>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</si>
  <si>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</si>
  <si>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</si>
  <si>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</si>
  <si>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</si>
  <si>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</si>
  <si>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</si>
  <si>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</si>
  <si>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</si>
  <si>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</si>
  <si>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</si>
  <si>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</si>
  <si>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</si>
  <si>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</si>
  <si>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</si>
  <si>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</si>
  <si>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</si>
  <si>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</si>
  <si>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</si>
  <si>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</si>
  <si>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</si>
  <si>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</si>
  <si>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</si>
  <si>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</si>
  <si>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</si>
  <si>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</si>
  <si>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</si>
  <si>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</si>
  <si>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</si>
  <si>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</si>
  <si>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</si>
  <si>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</si>
  <si>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</si>
  <si>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</si>
  <si>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</si>
  <si>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</si>
  <si>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</si>
  <si>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</si>
  <si>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</si>
  <si>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</si>
  <si>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</si>
  <si>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</si>
  <si>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</si>
  <si>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</si>
  <si>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</si>
  <si>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</si>
  <si>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</si>
  <si>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</si>
  <si>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</si>
  <si>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</si>
  <si>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</si>
  <si>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</si>
  <si>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</si>
  <si>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</si>
  <si>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</si>
  <si>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</si>
  <si>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</si>
  <si>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</si>
  <si>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</si>
  <si>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</si>
  <si>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</si>
  <si>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</si>
  <si>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</si>
  <si>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</si>
  <si>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</si>
  <si>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</si>
  <si>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</si>
  <si>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</si>
  <si>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</si>
  <si>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</si>
  <si>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</si>
  <si>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</si>
  <si>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</si>
  <si>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</si>
  <si>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</si>
  <si>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</si>
  <si>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</si>
  <si>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</si>
  <si>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</si>
  <si>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</si>
  <si>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</si>
  <si>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</si>
  <si>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</si>
  <si>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</si>
  <si>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</si>
  <si>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</si>
  <si>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</si>
  <si>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</si>
  <si>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</si>
  <si>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</si>
  <si>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</si>
  <si>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</si>
  <si>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</si>
  <si>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</si>
  <si>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</si>
  <si>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</si>
  <si>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</si>
  <si>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</si>
  <si>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</si>
  <si>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</si>
  <si>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</si>
  <si>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</si>
  <si>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</si>
  <si>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</si>
  <si>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</si>
  <si>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</si>
  <si>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</si>
  <si>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</si>
  <si>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</si>
  <si>
    <t>Loyalty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</si>
</sst>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0.0"/>
    <numFmt numFmtId="169" formatCode="dd\-mmm\-yyyy"/>
    <numFmt numFmtId="170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1" fillId="0" borderId="0" xfId="0" applyNumberFormat="1" applyFont="1" applyAlignment="1">
      <alignment vertical="center"/>
    </xf>
    <xf numFmtId="170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1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sz val="11"/>
        <color theme="0"/>
        <name val="Calibri"/>
        <family val="2"/>
        <scheme val="minor"/>
      </font>
    </dxf>
    <dxf>
      <font>
        <color theme="0"/>
      </font>
      <fill>
        <patternFill patternType="solid">
          <fgColor theme="0"/>
          <bgColor rgb="FF3C1464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Medium9">
    <tableStyle name="Timeline Style 1" pivot="0" table="0" count="8" xr9:uid="{90CEDE52-C139-46E2-978D-BB4FD791810B}">
      <tableStyleElement type="wholeTable" dxfId="1"/>
      <tableStyleElement type="headerRow" dxfId="0"/>
    </tableStyle>
  </tableStyles>
  <colors>
    <mruColors>
      <color rgb="FFD3B6F0"/>
      <color rgb="FFC299EB"/>
      <color rgb="FF3C1464"/>
      <color rgb="FFEADCF8"/>
      <color rgb="FF3C0000"/>
      <color rgb="FFDCC5F3"/>
      <color rgb="FFDBC3F3"/>
      <color rgb="FF3C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rgb="FFD3B6F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rgb="FFD3B6F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0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9050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75-4484-B9D1-BA24C5E01A43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75-4484-B9D1-BA24C5E01A43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75-4484-B9D1-BA24C5E01A43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75-4484-B9D1-BA24C5E0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55599"/>
        <c:axId val="1731662319"/>
      </c:lineChart>
      <c:catAx>
        <c:axId val="17316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62319"/>
        <c:crosses val="autoZero"/>
        <c:auto val="1"/>
        <c:lblAlgn val="ctr"/>
        <c:lblOffset val="100"/>
        <c:noMultiLvlLbl val="0"/>
      </c:catAx>
      <c:valAx>
        <c:axId val="17316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DCF8"/>
    </a:solidFill>
    <a:ln w="0" cap="flat" cmpd="sng" algn="ctr">
      <a:solidFill>
        <a:schemeClr val="tx1">
          <a:lumMod val="15000"/>
          <a:lumOff val="85000"/>
          <a:alpha val="98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11</xdr:row>
      <xdr:rowOff>25400</xdr:rowOff>
    </xdr:from>
    <xdr:to>
      <xdr:col>16</xdr:col>
      <xdr:colOff>190500</xdr:colOff>
      <xdr:row>26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47B80-3AE7-5299-8D9E-5E28BE400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387350</xdr:colOff>
      <xdr:row>1</xdr:row>
      <xdr:rowOff>25400</xdr:rowOff>
    </xdr:from>
    <xdr:to>
      <xdr:col>18</xdr:col>
      <xdr:colOff>368300</xdr:colOff>
      <xdr:row>8</xdr:row>
      <xdr:rowOff>158750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B6CBB878-A439-8561-8D13-DC784BCC1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8150" y="209550"/>
              <a:ext cx="7296150" cy="142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31.566579861108" createdVersion="8" refreshedVersion="8" minRefreshableVersion="3" recordCount="1000" xr:uid="{20A8BF13-34A8-467F-95E2-600A19E2697B}">
  <cacheSource type="worksheet">
    <worksheetSource name="Orders"/>
  </cacheSource>
  <cacheFields count="18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7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Loyalty Typ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3695058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  <s v="Yes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  <s v="Yes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  <s v="Yes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  <s v="No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  <s v="No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  <s v="No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  <s v="Yes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  <s v="Yes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  <s v="No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  <s v="No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  <s v="No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  <s v="Yes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  <s v="No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  <s v="No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  <s v="Yes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  <s v="No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  <s v="No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  <s v="No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  <s v="Yes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  <s v="Yes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  <s v="Yes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  <s v="No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  <s v="Yes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  <s v="Yes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  <s v="No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  <s v="Yes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  <s v="Yes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  <s v="No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  <s v="No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  <s v="Yes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  <s v="No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  <s v="No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  <s v="No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  <s v="No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  <s v="Yes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  <s v="No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  <s v="No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  <s v="No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  <s v="No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  <s v="Yes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  <s v="No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  <s v="Yes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  <s v="Yes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  <s v="No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  <s v="Yes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  <s v="No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  <s v="Yes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  <s v="Yes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  <s v="No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  <s v="No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  <s v="No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  <s v="Yes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  <s v="No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  <s v="No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  <s v="No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  <s v="No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  <s v="Yes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  <s v="No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  <s v="Yes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  <s v="Yes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  <s v="No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  <s v="Yes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  <s v="Yes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  <s v="No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  <s v="Yes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  <s v="Yes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  <s v="Yes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  <s v="No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  <s v="No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  <s v="Yes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  <s v="No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  <s v="No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  <s v="No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  <s v="Yes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  <s v="Yes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  <s v="Yes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  <s v="Yes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  <s v="No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  <s v="Yes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  <s v="No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  <s v="Yes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  <s v="Yes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  <s v="Yes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  <s v="Yes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  <s v="No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  <s v="No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  <s v="No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  <s v="No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  <s v="No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  <s v="No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  <s v="Yes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  <s v="No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  <s v="Yes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  <s v="Yes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  <s v="Yes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  <s v="No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  <s v="No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  <s v="No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  <s v="No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  <s v="Yes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  <s v="Yes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  <s v="Yes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  <s v="Yes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  <s v="No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  <s v="No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  <s v="Yes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  <s v="No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  <s v="Yes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  <s v="No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  <s v="Yes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  <s v="Yes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  <s v="No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  <s v="No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  <s v="No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  <s v="No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  <s v="No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  <s v="Yes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  <s v="No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  <s v="Yes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  <s v="No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  <s v="No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  <s v="No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  <s v="Yes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  <s v="No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  <s v="Yes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  <s v="Yes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  <s v="No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  <s v="No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  <s v="No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  <s v="Yes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  <s v="Yes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  <s v="Yes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  <s v="Yes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  <s v="No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  <s v="Yes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  <s v="Yes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  <s v="No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  <s v="No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  <s v="No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  <s v="Yes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  <s v="Yes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  <s v="Yes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  <s v="Yes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  <s v="No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  <s v="Yes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  <s v="No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  <s v="No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  <s v="No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  <s v="Yes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  <s v="Yes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  <s v="Yes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  <s v="Yes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  <s v="Yes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  <s v="No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  <s v="No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  <s v="Yes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  <s v="Yes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  <s v="No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  <s v="Yes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  <s v="No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  <s v="No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  <s v="No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  <s v="Yes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  <s v="No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  <s v="No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  <s v="Yes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  <s v="Yes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  <s v="Yes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  <s v="No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  <s v="No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  <s v="No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  <s v="Yes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  <s v="No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  <s v="No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  <s v="Yes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  <s v="Yes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  <s v="Yes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  <s v="Yes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  <s v="No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  <s v="No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  <s v="No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  <s v="No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  <s v="No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  <s v="No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  <s v="No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  <s v="Yes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  <s v="No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  <s v="Yes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  <s v="Yes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  <s v="Yes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  <s v="Yes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  <s v="Yes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  <s v="Yes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  <s v="No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  <s v="No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  <s v="No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  <s v="No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  <s v="No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  <s v="No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  <s v="No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  <s v="No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  <s v="No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  <s v="Yes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  <s v="No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  <s v="No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  <s v="Yes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  <s v="No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  <s v="Yes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  <s v="Yes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  <s v="No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  <s v="Yes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  <s v="No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  <s v="Yes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  <s v="No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  <s v="No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  <s v="No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  <s v="Yes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  <s v="No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  <s v="Yes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  <s v="No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  <s v="No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  <s v="Yes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  <s v="No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  <s v="Yes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  <s v="Yes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  <s v="No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  <s v="No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  <s v="Yes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  <s v="No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  <s v="No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  <s v="No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  <s v="Yes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  <s v="No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  <s v="No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  <s v="No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  <s v="No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  <s v="No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  <s v="Yes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  <s v="Yes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  <s v="No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  <s v="Yes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  <s v="No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  <s v="Yes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  <s v="Yes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  <s v="No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  <s v="Yes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  <s v="No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  <s v="Yes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  <s v="Yes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  <s v="Yes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  <s v="Yes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  <s v="Yes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  <s v="No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  <s v="No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  <s v="No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  <s v="No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  <s v="Yes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  <s v="Yes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  <s v="No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  <s v="No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  <s v="Yes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  <s v="Yes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  <s v="No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  <s v="No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  <s v="Yes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  <s v="Yes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  <s v="No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  <s v="Yes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  <s v="Yes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  <s v="No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  <s v="Yes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  <s v="Yes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  <s v="Yes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  <s v="No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  <s v="No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  <s v="No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  <s v="Yes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  <s v="No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  <s v="Yes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  <s v="Yes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  <s v="Yes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  <s v="Yes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  <s v="No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  <s v="Yes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  <s v="No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  <s v="No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  <s v="Yes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  <s v="No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  <s v="Yes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  <s v="Yes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  <s v="No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  <s v="No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  <s v="No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  <s v="No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  <s v="No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  <s v="No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  <s v="Yes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  <s v="Yes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  <s v="Yes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  <s v="Yes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  <s v="Yes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  <s v="Yes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  <s v="No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  <s v="Yes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  <s v="Yes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  <s v="No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  <s v="No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  <s v="Yes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  <s v="No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  <s v="Yes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  <s v="No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  <s v="Yes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  <s v="Yes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  <s v="Yes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  <s v="No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  <s v="Yes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  <s v="No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  <s v="No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  <s v="Yes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  <s v="Yes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  <s v="Yes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  <s v="Yes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  <s v="No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  <s v="Yes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  <s v="No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  <s v="Yes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  <s v="No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  <s v="Yes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  <s v="Yes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  <s v="Yes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  <s v="No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  <s v="Yes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  <s v="Yes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  <s v="Yes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  <s v="No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  <s v="Yes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  <s v="No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  <s v="No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  <s v="No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  <s v="Yes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  <s v="Yes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  <s v="No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  <s v="No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  <s v="No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  <s v="Yes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  <s v="No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  <s v="Yes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  <s v="No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  <s v="No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  <s v="No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  <s v="No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  <s v="No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  <s v="No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  <s v="Yes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  <s v="No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  <s v="Yes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  <s v="Yes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  <s v="No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  <s v="No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  <s v="No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  <s v="No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  <s v="No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  <s v="Yes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  <s v="No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  <s v="Yes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  <s v="No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  <s v="No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  <s v="Yes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  <s v="No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  <s v="Yes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  <s v="Yes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  <s v="Yes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  <s v="No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  <s v="Yes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  <s v="Yes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  <s v="Yes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  <s v="Yes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  <s v="No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  <s v="Yes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  <s v="Yes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  <s v="No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  <s v="Yes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  <s v="No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  <s v="Yes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  <s v="No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  <s v="Yes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  <s v="Yes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  <s v="Yes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  <s v="Yes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  <s v="Yes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  <s v="Yes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  <s v="No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  <s v="No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  <s v="No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  <s v="No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  <s v="Yes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  <s v="No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  <s v="Yes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  <s v="Yes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  <s v="No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  <s v="No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  <s v="Yes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  <s v="Yes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  <s v="No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  <s v="No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  <s v="Yes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  <s v="Yes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  <s v="No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  <s v="Yes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  <s v="Yes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  <s v="No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  <s v="Yes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  <s v="Yes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  <s v="Yes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  <s v="Yes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  <s v="No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  <s v="Yes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  <s v="Yes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  <s v="Yes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  <s v="Yes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  <s v="No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  <s v="No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  <s v="No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  <s v="No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  <s v="Yes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  <s v="No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  <s v="Yes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  <s v="Yes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  <s v="No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  <s v="No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  <s v="Yes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  <s v="Yes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  <s v="No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  <s v="Yes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  <s v="No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  <s v="No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  <s v="Yes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  <s v="No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  <s v="No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  <s v="No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  <s v="Yes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  <s v="Yes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  <s v="No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  <s v="Yes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  <s v="No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  <s v="Yes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  <s v="Yes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  <s v="No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  <s v="No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  <s v="No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  <s v="No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  <s v="Yes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  <s v="No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  <s v="No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  <s v="Yes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  <s v="Yes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  <s v="No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  <s v="No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  <s v="No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  <s v="No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  <s v="Yes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  <s v="Yes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  <s v="Yes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  <s v="No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  <s v="No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  <s v="Yes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  <s v="Yes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  <s v="No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  <s v="Yes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  <s v="Yes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  <s v="Yes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  <s v="Yes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  <s v="No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  <s v="No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  <s v="Yes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  <s v="No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  <s v="Yes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  <s v="No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  <s v="Yes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  <s v="Yes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  <s v="Yes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  <s v="No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  <s v="Yes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  <s v="Yes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  <s v="No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  <s v="Yes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  <s v="Yes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  <s v="No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  <s v="Yes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  <s v="No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  <s v="No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  <s v="No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  <s v="Yes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  <s v="No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  <s v="No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  <s v="Yes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  <s v="No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  <s v="No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  <s v="Yes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  <s v="Yes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  <s v="No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  <s v="No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  <s v="No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  <s v="No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  <s v="No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  <s v="No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  <s v="Yes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  <s v="Yes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  <s v="No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  <s v="Yes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  <s v="Yes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  <s v="Yes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  <s v="No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  <s v="No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  <s v="Yes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  <s v="No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  <s v="Yes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  <s v="No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  <s v="No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  <s v="Yes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  <s v="No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  <s v="No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  <s v="No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  <s v="No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  <s v="No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  <s v="Yes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  <s v="Yes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  <s v="No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  <s v="No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  <s v="No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  <s v="No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  <s v="No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  <s v="Yes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  <s v="No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  <s v="Yes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  <s v="No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  <s v="Yes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  <s v="Yes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  <s v="Yes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  <s v="No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  <s v="Yes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  <s v="Yes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  <s v="No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  <s v="No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  <s v="No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  <s v="No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  <s v="No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  <s v="Yes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  <s v="Yes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  <s v="Yes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  <s v="Yes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  <s v="No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  <s v="Yes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  <s v="No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  <s v="Yes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  <s v="No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  <s v="Yes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  <s v="Yes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  <s v="Yes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  <s v="Yes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  <s v="Yes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  <s v="Yes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  <s v="No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  <s v="No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  <s v="No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  <s v="No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  <s v="Yes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  <s v="No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  <s v="Yes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  <s v="No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  <s v="No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  <s v="No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  <s v="Yes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  <s v="No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  <s v="Yes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  <s v="No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  <s v="No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  <s v="No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  <s v="No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  <s v="No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  <s v="Yes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  <s v="Yes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  <s v="No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  <s v="Yes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  <s v="No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  <s v="Yes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  <s v="No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  <s v="Yes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  <s v="Yes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  <s v="No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  <s v="Yes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  <s v="Yes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  <s v="No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  <s v="Yes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  <s v="No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  <s v="No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  <s v="No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  <s v="Yes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  <s v="Yes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  <s v="Yes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  <s v="No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  <s v="Yes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  <s v="Yes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  <s v="No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  <s v="No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  <s v="Yes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  <s v="Yes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  <s v="Yes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  <s v="No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  <s v="Yes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  <s v="No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  <s v="No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  <s v="No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  <s v="No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  <s v="Yes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  <s v="Yes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  <s v="No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  <s v="No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  <s v="Yes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  <s v="Yes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  <s v="No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  <s v="No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  <s v="No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  <s v="No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  <s v="Yes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  <s v="No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  <s v="No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  <s v="Yes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  <s v="Yes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  <s v="Yes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  <s v="Yes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  <s v="Yes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  <s v="No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  <s v="No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  <s v="No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  <s v="Yes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  <s v="Yes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  <s v="Yes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  <s v="Yes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  <s v="Yes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  <s v="No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  <s v="Yes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  <s v="Yes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  <s v="Yes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  <s v="No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  <s v="Yes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  <s v="Yes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  <s v="Yes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  <s v="No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  <s v="No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  <s v="Yes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  <s v="No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  <s v="No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  <s v="No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  <s v="No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  <s v="Yes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  <s v="No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  <s v="Yes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  <s v="Yes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  <s v="Yes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  <s v="No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  <s v="Yes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  <s v="No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  <s v="No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  <s v="No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  <s v="No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  <s v="No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  <s v="No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  <s v="Yes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  <s v="No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  <s v="Yes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  <s v="No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  <s v="Yes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  <s v="Yes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  <s v="Yes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  <s v="Yes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  <s v="No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  <s v="No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  <s v="Yes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  <s v="No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  <s v="No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  <s v="Yes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  <s v="Yes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  <s v="No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  <s v="No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  <s v="Yes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  <s v="Yes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  <s v="No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  <s v="No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  <s v="No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  <s v="No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  <s v="No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  <s v="No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  <s v="Yes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  <s v="No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  <s v="Yes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  <s v="No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  <s v="No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  <s v="No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  <s v="Yes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  <s v="No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  <s v="Yes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  <s v="Yes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  <s v="Yes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  <s v="Yes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  <s v="No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  <s v="No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  <s v="No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  <s v="Yes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  <s v="Yes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  <s v="No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  <s v="No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  <s v="No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  <s v="No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  <s v="Yes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  <s v="No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  <s v="No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  <s v="No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  <s v="No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  <s v="Yes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  <s v="Yes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  <s v="Yes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  <s v="No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  <s v="No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  <s v="Yes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  <s v="No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  <s v="No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  <s v="Yes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  <s v="Yes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  <s v="No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  <s v="No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  <s v="Yes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  <s v="No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  <s v="Yes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  <s v="No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  <s v="No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  <s v="Yes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  <s v="No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  <s v="No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  <s v="No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  <s v="No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  <s v="No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  <s v="No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  <s v="No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  <s v="Yes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  <s v="No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  <s v="No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  <s v="Yes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  <s v="No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  <s v="Yes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  <s v="Yes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  <s v="No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  <s v="Yes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  <s v="No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  <s v="No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  <s v="No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  <s v="Yes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  <s v="Yes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  <s v="No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  <s v="Yes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  <s v="No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  <s v="Yes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  <s v="No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  <s v="No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  <s v="Yes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  <s v="Yes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  <s v="Yes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  <s v="No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  <s v="No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  <s v="No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  <s v="No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  <s v="No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  <s v="No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  <s v="No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  <s v="Yes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  <s v="Yes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  <s v="No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  <s v="No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  <s v="Yes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  <s v="Yes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  <s v="No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  <s v="No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  <s v="No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  <s v="Yes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  <s v="No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  <s v="No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  <s v="Yes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  <s v="Yes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  <s v="Yes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  <s v="No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  <s v="No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  <s v="Yes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  <s v="Yes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  <s v="No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  <s v="No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  <s v="No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  <s v="No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  <s v="No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  <s v="Yes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  <s v="Yes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  <s v="No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  <s v="Yes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  <s v="No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  <s v="No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  <s v="No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  <s v="No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  <s v="Yes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  <s v="No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  <s v="No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  <s v="Yes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  <s v="No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  <s v="Yes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  <s v="Yes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  <s v="Yes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  <s v="No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  <s v="No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  <s v="No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  <s v="No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  <s v="No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  <s v="Yes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  <s v="Yes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  <s v="No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  <s v="No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  <s v="Yes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  <s v="Yes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  <s v="Yes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  <s v="Yes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  <s v="No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  <s v="Yes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  <s v="No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  <s v="No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  <s v="No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  <s v="No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  <s v="Yes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  <s v="No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  <s v="Yes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  <s v="No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  <s v="No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  <s v="No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  <s v="No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  <s v="Yes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  <s v="No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  <s v="Yes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  <s v="Yes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  <s v="Yes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  <s v="No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  <s v="Yes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  <s v="Yes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  <s v="No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  <s v="Yes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  <s v="Yes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  <s v="Yes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  <s v="Yes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  <s v="No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  <s v="Yes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  <s v="No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  <s v="Yes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  <s v="No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  <s v="No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  <s v="No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  <s v="No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  <s v="Yes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  <s v="Yes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  <s v="Yes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  <s v="No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  <s v="Yes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  <s v="No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  <s v="Yes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  <s v="Yes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  <s v="Yes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  <s v="Yes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  <s v="Yes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  <s v="No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  <s v="Yes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  <s v="No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  <s v="No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  <s v="No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  <s v="No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  <s v="Yes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  <s v="No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  <s v="No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  <s v="Yes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  <s v="Yes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  <s v="Yes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  <s v="Yes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  <s v="No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  <s v="No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  <s v="No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  <s v="Yes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  <s v="Yes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  <s v="Yes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  <s v="Yes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  <s v="No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  <s v="Yes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  <s v="Yes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  <s v="No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  <s v="Yes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  <s v="No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  <s v="No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  <s v="No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  <s v="No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  <s v="Yes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  <s v="No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  <s v="No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  <s v="No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  <s v="Yes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  <s v="Yes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  <s v="No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  <s v="No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  <s v="No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  <s v="No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  <s v="Yes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  <s v="Yes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  <s v="No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  <s v="No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  <s v="Yes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  <s v="Yes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  <s v="No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  <s v="No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  <s v="Yes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  <s v="No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  <s v="No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  <s v="Yes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  <s v="No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  <s v="No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  <s v="No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  <s v="Yes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  <s v="No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  <s v="Yes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  <s v="Yes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  <s v="Yes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  <s v="Yes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  <s v="No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  <s v="Yes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  <s v="No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  <s v="Yes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  <s v="Yes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  <s v="Yes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  <s v="Yes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  <s v="No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  <s v="Yes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  <s v="Yes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  <s v="No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  <s v="No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  <s v="No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  <s v="No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  <s v="No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  <s v="No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  <s v="Yes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  <s v="No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  <s v="Yes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  <s v="No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  <s v="Yes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  <s v="Yes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  <s v="Yes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  <s v="Yes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  <s v="Yes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  <s v="Yes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  <s v="Yes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  <s v="Yes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  <s v="Yes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  <s v="Yes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  <s v="Yes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  <s v="Yes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  <s v="No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  <s v="Yes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  <s v="Yes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  <s v="Yes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  <s v="No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  <s v="Yes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  <s v="No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  <s v="No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  <s v="Yes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  <s v="No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  <s v="Yes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  <s v="Yes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  <s v="Yes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  <s v="No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  <s v="No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  <s v="No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  <s v="Yes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  <s v="Yes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  <s v="Yes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  <s v="Yes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  <s v="Yes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  <s v="No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  <s v="No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  <s v="Yes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  <s v="Yes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  <s v="Yes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  <s v="No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  <s v="No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  <s v="No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  <s v="No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  <s v="No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  <s v="No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  <s v="No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  <s v="No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  <s v="No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E9C3-9CE9-4518-BC33-0529E4A7241C}" name="TotalSales" cacheId="13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0">
  <location ref="A3:F48" firstHeaderRow="1" firstDataRow="2" firstDataCol="2"/>
  <pivotFields count="18">
    <pivotField compact="0" outline="0" showAll="0" defaultSubtotal="0"/>
    <pivotField compact="0" numFmtId="169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70" outline="0" showAll="0" defaultSubtotal="0"/>
    <pivotField compact="0" numFmtId="44" outline="0" showAll="0" defaultSubtotal="0"/>
    <pivotField dataField="1" compact="0" numFmtId="44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ubtotalTop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2"/>
          </reference>
          <reference field="16" count="1" selected="0">
            <x v="1"/>
          </reference>
          <reference field="17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ACFE9-8CAB-4C2A-B69C-63D069AFF301}" name="Orders" displayName="Orders" ref="A1:P1001" totalsRowShown="0" headerRowDxfId="2">
  <autoFilter ref="A1:P1001" xr:uid="{938ACFE9-8CAB-4C2A-B69C-63D069AFF301}"/>
  <tableColumns count="16">
    <tableColumn id="1" xr3:uid="{E6F01532-A0FF-489F-BFAA-162210E76793}" name="Order ID" dataDxfId="11"/>
    <tableColumn id="2" xr3:uid="{6E4FA117-5784-412A-820E-AB9D5D357260}" name="Order Date" dataDxfId="10"/>
    <tableColumn id="3" xr3:uid="{73F897C6-6731-4267-8A21-6992F9262B07}" name="Customer ID" dataDxfId="9"/>
    <tableColumn id="4" xr3:uid="{7E793C3C-686B-41D8-8BA3-11D2838FEBCE}" name="Product ID"/>
    <tableColumn id="5" xr3:uid="{628D325B-D2D8-4344-B17E-7F883CEA682E}" name="Quantity" dataDxfId="8"/>
    <tableColumn id="6" xr3:uid="{F452BF1D-3B4C-4CBC-93C9-871004A49852}" name="Customer Name" dataDxfId="7">
      <calculatedColumnFormula>_xlfn.XLOOKUP(C2,customers!$A$1:$A$1001, customers!$B$1:$B$1001, , 0)</calculatedColumnFormula>
    </tableColumn>
    <tableColumn id="7" xr3:uid="{23632734-E531-4047-A9F0-A4F0AA349235}" name="Email" dataDxfId="6">
      <calculatedColumnFormula>IF(_xlfn.XLOOKUP(C2,customers!$A$1:$A$1001, customers!$C$1:$C$1001, , 0) = 0, "", _xlfn.XLOOKUP(C2,customers!$A$1:$A$1001, customers!$C$1:$C$1001, , 0))</calculatedColumnFormula>
    </tableColumn>
    <tableColumn id="8" xr3:uid="{7B88706E-E599-4537-9C3D-7519934F915C}" name="Country">
      <calculatedColumnFormula>_xlfn.XLOOKUP(C2,customers!$A$1:$A$1001, customers!$G$1:$G$1001, , 0)</calculatedColumnFormula>
    </tableColumn>
    <tableColumn id="9" xr3:uid="{90DAE895-BB45-4779-A1AE-A4F447CC186B}" name="Coffee Type">
      <calculatedColumnFormula>INDEX(products!$A:$G, MATCH(orders!$D2, products!$A:$A, 0), MATCH(orders!I$1, products!$A$1:$G$1, 0))</calculatedColumnFormula>
    </tableColumn>
    <tableColumn id="10" xr3:uid="{0AF9CB01-081B-4842-9D52-65C2F21564C5}" name="Roast Type">
      <calculatedColumnFormula>INDEX(products!$A:$G, MATCH(orders!$D2, products!$A:$A, 0), MATCH(orders!J$1, products!$A$1:$G$1, 0))</calculatedColumnFormula>
    </tableColumn>
    <tableColumn id="11" xr3:uid="{2B55C29B-2D17-4E2A-A2F5-B90480E07DFD}" name="Size" dataDxfId="5">
      <calculatedColumnFormula>INDEX(products!$A:$G, MATCH(orders!$D2, products!$A:$A, 0), MATCH(orders!K$1, products!$A$1:$G$1, 0))</calculatedColumnFormula>
    </tableColumn>
    <tableColumn id="12" xr3:uid="{28499E64-2BD7-406C-AD45-3299FE105CB7}" name="Unit Price" dataDxfId="4" dataCellStyle="Currency">
      <calculatedColumnFormula>INDEX(products!$A:$G, MATCH(orders!$D2, products!$A:$A, 0), MATCH(orders!L$1, products!$A$1:$G$1, 0))</calculatedColumnFormula>
    </tableColumn>
    <tableColumn id="13" xr3:uid="{EC2177E1-BD02-44C4-932D-B5EBFF443F82}" name="Sales" dataDxfId="3" dataCellStyle="Currency">
      <calculatedColumnFormula>L2 *E2</calculatedColumnFormula>
    </tableColumn>
    <tableColumn id="14" xr3:uid="{D20E4117-9B11-42FF-83D1-B3066141A8E9}" name="Coffee Type Name">
      <calculatedColumnFormula>IF(I2 = "Rob", "Robusta", IF(I2 = "Exc", "Excelsa", IF(I2 = "Ara", "Arabica", IF(I2 = "Lib", "Liberica", ""))))</calculatedColumnFormula>
    </tableColumn>
    <tableColumn id="15" xr3:uid="{69CF73D1-4C1A-4321-854D-72A7DC203FA4}" name="Roast Type Name">
      <calculatedColumnFormula>IF(J2 = "M", "Medium", IF(J2 = "L", "Light", IF(J2 = "D", "Dark", "")))</calculatedColumnFormula>
    </tableColumn>
    <tableColumn id="16" xr3:uid="{1E641C21-BFE0-43BB-B126-5E269F19057B}" name="Loyalty Type">
      <calculatedColumnFormula>_xlfn.XLOOKUP(C:C, customers!$A:$A, customers!$I:$I, , 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C3A468E9-F203-45A3-BD0C-CF53C14AE119}" sourceName="Order Date">
  <pivotTables>
    <pivotTable tabId="18" name="TotalSales"/>
  </pivotTables>
  <state minimalRefreshVersion="6" lastRefreshVersion="6" pivotCacheId="1369505833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A3893102-63B2-4C85-8815-91DABE4FCD9A}" cache="NativeTimeline_Order_Date" caption="Order Date" level="2" selectionLevel="2" scrollPosition="2020-08-25T00:00:00" style="Timeline Style 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283D-A93C-4F60-B097-800AE48C6814}">
  <dimension ref="A3:F48"/>
  <sheetViews>
    <sheetView tabSelected="1" topLeftCell="C1" workbookViewId="0">
      <selection activeCell="O10" sqref="O10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9" t="s">
        <v>6220</v>
      </c>
      <c r="C3" s="9" t="s">
        <v>6196</v>
      </c>
    </row>
    <row r="4" spans="1:6" x14ac:dyDescent="0.35">
      <c r="A4" s="9" t="s">
        <v>6214</v>
      </c>
      <c r="B4" s="9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5">
      <c r="A5" t="s">
        <v>6198</v>
      </c>
      <c r="B5" t="s">
        <v>6199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35">
      <c r="B6" t="s">
        <v>6200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35">
      <c r="B7" t="s">
        <v>6201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35">
      <c r="B8" t="s">
        <v>6202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35">
      <c r="B9" t="s">
        <v>6203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35">
      <c r="B10" t="s">
        <v>6204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35">
      <c r="B11" t="s">
        <v>6205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35">
      <c r="B12" t="s">
        <v>6206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35">
      <c r="B13" t="s">
        <v>6207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35">
      <c r="B14" t="s">
        <v>6208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35">
      <c r="B15" t="s">
        <v>6209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35">
      <c r="B16" t="s">
        <v>6210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35">
      <c r="A17" t="s">
        <v>6211</v>
      </c>
      <c r="B17" t="s">
        <v>6199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35">
      <c r="B18" t="s">
        <v>6200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35">
      <c r="B19" t="s">
        <v>6201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35">
      <c r="B20" t="s">
        <v>6202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35">
      <c r="B21" t="s">
        <v>6203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35">
      <c r="B22" t="s">
        <v>6204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35">
      <c r="B23" t="s">
        <v>6205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35">
      <c r="B24" t="s">
        <v>6206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35">
      <c r="B25" t="s">
        <v>6207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35">
      <c r="B26" t="s">
        <v>6208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35">
      <c r="B27" t="s">
        <v>6209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35">
      <c r="B28" t="s">
        <v>6210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35">
      <c r="A29" t="s">
        <v>6212</v>
      </c>
      <c r="B29" t="s">
        <v>6199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35">
      <c r="B30" t="s">
        <v>6200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35">
      <c r="B31" t="s">
        <v>6201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35">
      <c r="B32" t="s">
        <v>6202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35">
      <c r="B33" t="s">
        <v>6203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35">
      <c r="B34" t="s">
        <v>6204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35">
      <c r="B35" t="s">
        <v>6205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35">
      <c r="B36" t="s">
        <v>6206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35">
      <c r="B37" t="s">
        <v>6207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35">
      <c r="B38" t="s">
        <v>6208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35">
      <c r="B39" t="s">
        <v>6209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35">
      <c r="B40" t="s">
        <v>6210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35">
      <c r="A41" t="s">
        <v>6213</v>
      </c>
      <c r="B41" t="s">
        <v>6199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35">
      <c r="B42" t="s">
        <v>6200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35">
      <c r="B43" t="s">
        <v>6201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35">
      <c r="B44" t="s">
        <v>6202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35">
      <c r="B45" t="s">
        <v>6203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35">
      <c r="B46" t="s">
        <v>6204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35">
      <c r="B47" t="s">
        <v>6205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35">
      <c r="B48" t="s">
        <v>6206</v>
      </c>
      <c r="C48" s="10">
        <v>116.39499999999998</v>
      </c>
      <c r="D48" s="10">
        <v>41.25</v>
      </c>
      <c r="E48" s="10">
        <v>15.54</v>
      </c>
      <c r="F48" s="10">
        <v>71.06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E1" zoomScale="115" zoomScaleNormal="115" workbookViewId="0">
      <selection activeCell="Q9" sqref="Q9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7.90625" bestFit="1" customWidth="1"/>
    <col min="8" max="8" width="8.90625" customWidth="1"/>
    <col min="9" max="9" width="12.26953125" customWidth="1"/>
    <col min="10" max="10" width="11.453125" customWidth="1"/>
    <col min="11" max="11" width="5.7265625" style="6" bestFit="1" customWidth="1"/>
    <col min="12" max="12" width="11.7265625" style="8" customWidth="1"/>
    <col min="13" max="13" width="8.81640625" style="8" bestFit="1" customWidth="1"/>
    <col min="14" max="14" width="17.54296875" customWidth="1"/>
    <col min="15" max="15" width="16.7265625" customWidth="1"/>
  </cols>
  <sheetData>
    <row r="1" spans="1:16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  <c r="P1" s="2" t="s">
        <v>6221</v>
      </c>
    </row>
    <row r="2" spans="1:16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 s="6">
        <f>INDEX(products!$A:$G, MATCH(orders!$D2, products!$A:$A, 0), MATCH(orders!K$1, products!$A$1:$G$1, 0))</f>
        <v>1</v>
      </c>
      <c r="L2" s="8">
        <f>INDEX(products!$A:$G, MATCH(orders!$D2, products!$A:$A, 0), MATCH(orders!L$1, products!$A$1:$G$1, 0))</f>
        <v>9.9499999999999993</v>
      </c>
      <c r="M2" s="8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  <c r="P2" t="str">
        <f>_xlfn.XLOOKUP(C:C, customers!$A:$A, customers!$I:$I, , 0)</f>
        <v>Yes</v>
      </c>
    </row>
    <row r="3" spans="1:16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 s="6">
        <f>INDEX(products!$A:$G, MATCH(orders!$D3, products!$A:$A, 0), MATCH(orders!K$1, products!$A$1:$G$1, 0))</f>
        <v>0.5</v>
      </c>
      <c r="L3" s="8">
        <f>INDEX(products!$A:$G, MATCH(orders!$D3, products!$A:$A, 0), MATCH(orders!L$1, products!$A$1:$G$1, 0))</f>
        <v>8.25</v>
      </c>
      <c r="M3" s="8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  <c r="P3" t="str">
        <f>_xlfn.XLOOKUP(C:C, customers!$A:$A, customers!$I:$I, , 0)</f>
        <v>Yes</v>
      </c>
    </row>
    <row r="4" spans="1:16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 s="6">
        <f>INDEX(products!$A:$G, MATCH(orders!$D4, products!$A:$A, 0), MATCH(orders!K$1, products!$A$1:$G$1, 0))</f>
        <v>1</v>
      </c>
      <c r="L4" s="8">
        <f>INDEX(products!$A:$G, MATCH(orders!$D4, products!$A:$A, 0), MATCH(orders!L$1, products!$A$1:$G$1, 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_xlfn.XLOOKUP(C:C, customers!$A:$A, customers!$I:$I, , 0)</f>
        <v>Yes</v>
      </c>
    </row>
    <row r="5" spans="1:16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 s="6">
        <f>INDEX(products!$A:$G, MATCH(orders!$D5, products!$A:$A, 0), MATCH(orders!K$1, products!$A$1:$G$1, 0))</f>
        <v>1</v>
      </c>
      <c r="L5" s="8">
        <f>INDEX(products!$A:$G, MATCH(orders!$D5, products!$A:$A, 0), MATCH(orders!L$1, products!$A$1:$G$1, 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_xlfn.XLOOKUP(C:C, customers!$A:$A, customers!$I:$I, , 0)</f>
        <v>No</v>
      </c>
    </row>
    <row r="6" spans="1:16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 s="6">
        <f>INDEX(products!$A:$G, MATCH(orders!$D6, products!$A:$A, 0), MATCH(orders!K$1, products!$A$1:$G$1, 0))</f>
        <v>2.5</v>
      </c>
      <c r="L6" s="8">
        <f>INDEX(products!$A:$G, MATCH(orders!$D6, products!$A:$A, 0), MATCH(orders!L$1, products!$A$1:$G$1, 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_xlfn.XLOOKUP(C:C, customers!$A:$A, customers!$I:$I, , 0)</f>
        <v>No</v>
      </c>
    </row>
    <row r="7" spans="1:16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 s="6">
        <f>INDEX(products!$A:$G, MATCH(orders!$D7, products!$A:$A, 0), MATCH(orders!K$1, products!$A$1:$G$1, 0))</f>
        <v>1</v>
      </c>
      <c r="L7" s="8">
        <f>INDEX(products!$A:$G, MATCH(orders!$D7, products!$A:$A, 0), MATCH(orders!L$1, products!$A$1:$G$1, 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_xlfn.XLOOKUP(C:C, customers!$A:$A, customers!$I:$I, , 0)</f>
        <v>No</v>
      </c>
    </row>
    <row r="8" spans="1:16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 s="6">
        <f>INDEX(products!$A:$G, MATCH(orders!$D8, products!$A:$A, 0), MATCH(orders!K$1, products!$A$1:$G$1, 0))</f>
        <v>0.5</v>
      </c>
      <c r="L8" s="8">
        <f>INDEX(products!$A:$G, MATCH(orders!$D8, products!$A:$A, 0), MATCH(orders!L$1, products!$A$1:$G$1, 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_xlfn.XLOOKUP(C:C, customers!$A:$A, customers!$I:$I, , 0)</f>
        <v>Yes</v>
      </c>
    </row>
    <row r="9" spans="1:16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 s="6">
        <f>INDEX(products!$A:$G, MATCH(orders!$D9, products!$A:$A, 0), MATCH(orders!K$1, products!$A$1:$G$1, 0))</f>
        <v>0.2</v>
      </c>
      <c r="L9" s="8">
        <f>INDEX(products!$A:$G, MATCH(orders!$D9, products!$A:$A, 0), MATCH(orders!L$1, products!$A$1:$G$1, 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_xlfn.XLOOKUP(C:C, customers!$A:$A, customers!$I:$I, , 0)</f>
        <v>Yes</v>
      </c>
    </row>
    <row r="10" spans="1:16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 s="6">
        <f>INDEX(products!$A:$G, MATCH(orders!$D10, products!$A:$A, 0), MATCH(orders!K$1, products!$A$1:$G$1, 0))</f>
        <v>0.5</v>
      </c>
      <c r="L10" s="8">
        <f>INDEX(products!$A:$G, MATCH(orders!$D10, products!$A:$A, 0), MATCH(orders!L$1, products!$A$1:$G$1, 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_xlfn.XLOOKUP(C:C, customers!$A:$A, customers!$I:$I, , 0)</f>
        <v>No</v>
      </c>
    </row>
    <row r="11" spans="1:16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 s="6">
        <f>INDEX(products!$A:$G, MATCH(orders!$D11, products!$A:$A, 0), MATCH(orders!K$1, products!$A$1:$G$1, 0))</f>
        <v>0.5</v>
      </c>
      <c r="L11" s="8">
        <f>INDEX(products!$A:$G, MATCH(orders!$D11, products!$A:$A, 0), MATCH(orders!L$1, products!$A$1:$G$1, 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_xlfn.XLOOKUP(C:C, customers!$A:$A, customers!$I:$I, , 0)</f>
        <v>No</v>
      </c>
    </row>
    <row r="12" spans="1:16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 s="6">
        <f>INDEX(products!$A:$G, MATCH(orders!$D12, products!$A:$A, 0), MATCH(orders!K$1, products!$A$1:$G$1, 0))</f>
        <v>1</v>
      </c>
      <c r="L12" s="8">
        <f>INDEX(products!$A:$G, MATCH(orders!$D12, products!$A:$A, 0), MATCH(orders!L$1, products!$A$1:$G$1, 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_xlfn.XLOOKUP(C:C, customers!$A:$A, customers!$I:$I, , 0)</f>
        <v>No</v>
      </c>
    </row>
    <row r="13" spans="1:16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 s="6">
        <f>INDEX(products!$A:$G, MATCH(orders!$D13, products!$A:$A, 0), MATCH(orders!K$1, products!$A$1:$G$1, 0))</f>
        <v>2.5</v>
      </c>
      <c r="L13" s="8">
        <f>INDEX(products!$A:$G, MATCH(orders!$D13, products!$A:$A, 0), MATCH(orders!L$1, products!$A$1:$G$1, 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_xlfn.XLOOKUP(C:C, customers!$A:$A, customers!$I:$I, , 0)</f>
        <v>Yes</v>
      </c>
    </row>
    <row r="14" spans="1:16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 s="6">
        <f>INDEX(products!$A:$G, MATCH(orders!$D14, products!$A:$A, 0), MATCH(orders!K$1, products!$A$1:$G$1, 0))</f>
        <v>1</v>
      </c>
      <c r="L14" s="8">
        <f>INDEX(products!$A:$G, MATCH(orders!$D14, products!$A:$A, 0), MATCH(orders!L$1, products!$A$1:$G$1, 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_xlfn.XLOOKUP(C:C, customers!$A:$A, customers!$I:$I, , 0)</f>
        <v>No</v>
      </c>
    </row>
    <row r="15" spans="1:16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 s="6">
        <f>INDEX(products!$A:$G, MATCH(orders!$D15, products!$A:$A, 0), MATCH(orders!K$1, products!$A$1:$G$1, 0))</f>
        <v>2.5</v>
      </c>
      <c r="L15" s="8">
        <f>INDEX(products!$A:$G, MATCH(orders!$D15, products!$A:$A, 0), MATCH(orders!L$1, products!$A$1:$G$1, 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_xlfn.XLOOKUP(C:C, customers!$A:$A, customers!$I:$I, , 0)</f>
        <v>No</v>
      </c>
    </row>
    <row r="16" spans="1:16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 s="6">
        <f>INDEX(products!$A:$G, MATCH(orders!$D16, products!$A:$A, 0), MATCH(orders!K$1, products!$A$1:$G$1, 0))</f>
        <v>0.2</v>
      </c>
      <c r="L16" s="8">
        <f>INDEX(products!$A:$G, MATCH(orders!$D16, products!$A:$A, 0), MATCH(orders!L$1, products!$A$1:$G$1, 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_xlfn.XLOOKUP(C:C, customers!$A:$A, customers!$I:$I, , 0)</f>
        <v>Yes</v>
      </c>
    </row>
    <row r="17" spans="1:16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 s="6">
        <f>INDEX(products!$A:$G, MATCH(orders!$D17, products!$A:$A, 0), MATCH(orders!K$1, products!$A$1:$G$1, 0))</f>
        <v>2.5</v>
      </c>
      <c r="L17" s="8">
        <f>INDEX(products!$A:$G, MATCH(orders!$D17, products!$A:$A, 0), MATCH(orders!L$1, products!$A$1:$G$1, 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_xlfn.XLOOKUP(C:C, customers!$A:$A, customers!$I:$I, , 0)</f>
        <v>No</v>
      </c>
    </row>
    <row r="18" spans="1:16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 s="6">
        <f>INDEX(products!$A:$G, MATCH(orders!$D18, products!$A:$A, 0), MATCH(orders!K$1, products!$A$1:$G$1, 0))</f>
        <v>0.2</v>
      </c>
      <c r="L18" s="8">
        <f>INDEX(products!$A:$G, MATCH(orders!$D18, products!$A:$A, 0), MATCH(orders!L$1, products!$A$1:$G$1, 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_xlfn.XLOOKUP(C:C, customers!$A:$A, customers!$I:$I, , 0)</f>
        <v>No</v>
      </c>
    </row>
    <row r="19" spans="1:16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 s="6">
        <f>INDEX(products!$A:$G, MATCH(orders!$D19, products!$A:$A, 0), MATCH(orders!K$1, products!$A$1:$G$1, 0))</f>
        <v>1</v>
      </c>
      <c r="L19" s="8">
        <f>INDEX(products!$A:$G, MATCH(orders!$D19, products!$A:$A, 0), MATCH(orders!L$1, products!$A$1:$G$1, 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_xlfn.XLOOKUP(C:C, customers!$A:$A, customers!$I:$I, , 0)</f>
        <v>No</v>
      </c>
    </row>
    <row r="20" spans="1:16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 s="6">
        <f>INDEX(products!$A:$G, MATCH(orders!$D20, products!$A:$A, 0), MATCH(orders!K$1, products!$A$1:$G$1, 0))</f>
        <v>2.5</v>
      </c>
      <c r="L20" s="8">
        <f>INDEX(products!$A:$G, MATCH(orders!$D20, products!$A:$A, 0), MATCH(orders!L$1, products!$A$1:$G$1, 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_xlfn.XLOOKUP(C:C, customers!$A:$A, customers!$I:$I, , 0)</f>
        <v>Yes</v>
      </c>
    </row>
    <row r="21" spans="1:16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 s="6">
        <f>INDEX(products!$A:$G, MATCH(orders!$D21, products!$A:$A, 0), MATCH(orders!K$1, products!$A$1:$G$1, 0))</f>
        <v>0.2</v>
      </c>
      <c r="L21" s="8">
        <f>INDEX(products!$A:$G, MATCH(orders!$D21, products!$A:$A, 0), MATCH(orders!L$1, products!$A$1:$G$1, 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_xlfn.XLOOKUP(C:C, customers!$A:$A, customers!$I:$I, , 0)</f>
        <v>Yes</v>
      </c>
    </row>
    <row r="22" spans="1:16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 s="6">
        <f>INDEX(products!$A:$G, MATCH(orders!$D22, products!$A:$A, 0), MATCH(orders!K$1, products!$A$1:$G$1, 0))</f>
        <v>0.2</v>
      </c>
      <c r="L22" s="8">
        <f>INDEX(products!$A:$G, MATCH(orders!$D22, products!$A:$A, 0), MATCH(orders!L$1, products!$A$1:$G$1, 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_xlfn.XLOOKUP(C:C, customers!$A:$A, customers!$I:$I, , 0)</f>
        <v>Yes</v>
      </c>
    </row>
    <row r="23" spans="1:16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 s="6">
        <f>INDEX(products!$A:$G, MATCH(orders!$D23, products!$A:$A, 0), MATCH(orders!K$1, products!$A$1:$G$1, 0))</f>
        <v>0.2</v>
      </c>
      <c r="L23" s="8">
        <f>INDEX(products!$A:$G, MATCH(orders!$D23, products!$A:$A, 0), MATCH(orders!L$1, products!$A$1:$G$1, 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_xlfn.XLOOKUP(C:C, customers!$A:$A, customers!$I:$I, , 0)</f>
        <v>No</v>
      </c>
    </row>
    <row r="24" spans="1:16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 s="6">
        <f>INDEX(products!$A:$G, MATCH(orders!$D24, products!$A:$A, 0), MATCH(orders!K$1, products!$A$1:$G$1, 0))</f>
        <v>2.5</v>
      </c>
      <c r="L24" s="8">
        <f>INDEX(products!$A:$G, MATCH(orders!$D24, products!$A:$A, 0), MATCH(orders!L$1, products!$A$1:$G$1, 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_xlfn.XLOOKUP(C:C, customers!$A:$A, customers!$I:$I, , 0)</f>
        <v>Yes</v>
      </c>
    </row>
    <row r="25" spans="1:16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 s="6">
        <f>INDEX(products!$A:$G, MATCH(orders!$D25, products!$A:$A, 0), MATCH(orders!K$1, products!$A$1:$G$1, 0))</f>
        <v>0.2</v>
      </c>
      <c r="L25" s="8">
        <f>INDEX(products!$A:$G, MATCH(orders!$D25, products!$A:$A, 0), MATCH(orders!L$1, products!$A$1:$G$1, 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_xlfn.XLOOKUP(C:C, customers!$A:$A, customers!$I:$I, , 0)</f>
        <v>Yes</v>
      </c>
    </row>
    <row r="26" spans="1:16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 s="6">
        <f>INDEX(products!$A:$G, MATCH(orders!$D26, products!$A:$A, 0), MATCH(orders!K$1, products!$A$1:$G$1, 0))</f>
        <v>1</v>
      </c>
      <c r="L26" s="8">
        <f>INDEX(products!$A:$G, MATCH(orders!$D26, products!$A:$A, 0), MATCH(orders!L$1, products!$A$1:$G$1, 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_xlfn.XLOOKUP(C:C, customers!$A:$A, customers!$I:$I, , 0)</f>
        <v>No</v>
      </c>
    </row>
    <row r="27" spans="1:16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 s="6">
        <f>INDEX(products!$A:$G, MATCH(orders!$D27, products!$A:$A, 0), MATCH(orders!K$1, products!$A$1:$G$1, 0))</f>
        <v>0.2</v>
      </c>
      <c r="L27" s="8">
        <f>INDEX(products!$A:$G, MATCH(orders!$D27, products!$A:$A, 0), MATCH(orders!L$1, products!$A$1:$G$1, 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_xlfn.XLOOKUP(C:C, customers!$A:$A, customers!$I:$I, , 0)</f>
        <v>Yes</v>
      </c>
    </row>
    <row r="28" spans="1:16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 s="6">
        <f>INDEX(products!$A:$G, MATCH(orders!$D28, products!$A:$A, 0), MATCH(orders!K$1, products!$A$1:$G$1, 0))</f>
        <v>0.5</v>
      </c>
      <c r="L28" s="8">
        <f>INDEX(products!$A:$G, MATCH(orders!$D28, products!$A:$A, 0), MATCH(orders!L$1, products!$A$1:$G$1, 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_xlfn.XLOOKUP(C:C, customers!$A:$A, customers!$I:$I, , 0)</f>
        <v>Yes</v>
      </c>
    </row>
    <row r="29" spans="1:16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 s="6">
        <f>INDEX(products!$A:$G, MATCH(orders!$D29, products!$A:$A, 0), MATCH(orders!K$1, products!$A$1:$G$1, 0))</f>
        <v>0.2</v>
      </c>
      <c r="L29" s="8">
        <f>INDEX(products!$A:$G, MATCH(orders!$D29, products!$A:$A, 0), MATCH(orders!L$1, products!$A$1:$G$1, 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_xlfn.XLOOKUP(C:C, customers!$A:$A, customers!$I:$I, , 0)</f>
        <v>No</v>
      </c>
    </row>
    <row r="30" spans="1:16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 s="6">
        <f>INDEX(products!$A:$G, MATCH(orders!$D30, products!$A:$A, 0), MATCH(orders!K$1, products!$A$1:$G$1, 0))</f>
        <v>0.5</v>
      </c>
      <c r="L30" s="8">
        <f>INDEX(products!$A:$G, MATCH(orders!$D30, products!$A:$A, 0), MATCH(orders!L$1, products!$A$1:$G$1, 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_xlfn.XLOOKUP(C:C, customers!$A:$A, customers!$I:$I, , 0)</f>
        <v>No</v>
      </c>
    </row>
    <row r="31" spans="1:16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 s="6">
        <f>INDEX(products!$A:$G, MATCH(orders!$D31, products!$A:$A, 0), MATCH(orders!K$1, products!$A$1:$G$1, 0))</f>
        <v>1</v>
      </c>
      <c r="L31" s="8">
        <f>INDEX(products!$A:$G, MATCH(orders!$D31, products!$A:$A, 0), MATCH(orders!L$1, products!$A$1:$G$1, 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_xlfn.XLOOKUP(C:C, customers!$A:$A, customers!$I:$I, , 0)</f>
        <v>Yes</v>
      </c>
    </row>
    <row r="32" spans="1:16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 s="6">
        <f>INDEX(products!$A:$G, MATCH(orders!$D32, products!$A:$A, 0), MATCH(orders!K$1, products!$A$1:$G$1, 0))</f>
        <v>0.2</v>
      </c>
      <c r="L32" s="8">
        <f>INDEX(products!$A:$G, MATCH(orders!$D32, products!$A:$A, 0), MATCH(orders!L$1, products!$A$1:$G$1, 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_xlfn.XLOOKUP(C:C, customers!$A:$A, customers!$I:$I, , 0)</f>
        <v>No</v>
      </c>
    </row>
    <row r="33" spans="1:16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 s="6">
        <f>INDEX(products!$A:$G, MATCH(orders!$D33, products!$A:$A, 0), MATCH(orders!K$1, products!$A$1:$G$1, 0))</f>
        <v>0.5</v>
      </c>
      <c r="L33" s="8">
        <f>INDEX(products!$A:$G, MATCH(orders!$D33, products!$A:$A, 0), MATCH(orders!L$1, products!$A$1:$G$1, 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_xlfn.XLOOKUP(C:C, customers!$A:$A, customers!$I:$I, , 0)</f>
        <v>No</v>
      </c>
    </row>
    <row r="34" spans="1:16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 s="6">
        <f>INDEX(products!$A:$G, MATCH(orders!$D34, products!$A:$A, 0), MATCH(orders!K$1, products!$A$1:$G$1, 0))</f>
        <v>0.5</v>
      </c>
      <c r="L34" s="8">
        <f>INDEX(products!$A:$G, MATCH(orders!$D34, products!$A:$A, 0), MATCH(orders!L$1, products!$A$1:$G$1, 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_xlfn.XLOOKUP(C:C, customers!$A:$A, customers!$I:$I, , 0)</f>
        <v>No</v>
      </c>
    </row>
    <row r="35" spans="1:16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 s="6">
        <f>INDEX(products!$A:$G, MATCH(orders!$D35, products!$A:$A, 0), MATCH(orders!K$1, products!$A$1:$G$1, 0))</f>
        <v>0.2</v>
      </c>
      <c r="L35" s="8">
        <f>INDEX(products!$A:$G, MATCH(orders!$D35, products!$A:$A, 0), MATCH(orders!L$1, products!$A$1:$G$1, 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_xlfn.XLOOKUP(C:C, customers!$A:$A, customers!$I:$I, , 0)</f>
        <v>No</v>
      </c>
    </row>
    <row r="36" spans="1:16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 s="6">
        <f>INDEX(products!$A:$G, MATCH(orders!$D36, products!$A:$A, 0), MATCH(orders!K$1, products!$A$1:$G$1, 0))</f>
        <v>0.5</v>
      </c>
      <c r="L36" s="8">
        <f>INDEX(products!$A:$G, MATCH(orders!$D36, products!$A:$A, 0), MATCH(orders!L$1, products!$A$1:$G$1, 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_xlfn.XLOOKUP(C:C, customers!$A:$A, customers!$I:$I, , 0)</f>
        <v>Yes</v>
      </c>
    </row>
    <row r="37" spans="1:16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 s="6">
        <f>INDEX(products!$A:$G, MATCH(orders!$D37, products!$A:$A, 0), MATCH(orders!K$1, products!$A$1:$G$1, 0))</f>
        <v>0.5</v>
      </c>
      <c r="L37" s="8">
        <f>INDEX(products!$A:$G, MATCH(orders!$D37, products!$A:$A, 0), MATCH(orders!L$1, products!$A$1:$G$1, 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_xlfn.XLOOKUP(C:C, customers!$A:$A, customers!$I:$I, , 0)</f>
        <v>No</v>
      </c>
    </row>
    <row r="38" spans="1:16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 s="6">
        <f>INDEX(products!$A:$G, MATCH(orders!$D38, products!$A:$A, 0), MATCH(orders!K$1, products!$A$1:$G$1, 0))</f>
        <v>0.2</v>
      </c>
      <c r="L38" s="8">
        <f>INDEX(products!$A:$G, MATCH(orders!$D38, products!$A:$A, 0), MATCH(orders!L$1, products!$A$1:$G$1, 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_xlfn.XLOOKUP(C:C, customers!$A:$A, customers!$I:$I, , 0)</f>
        <v>No</v>
      </c>
    </row>
    <row r="39" spans="1:16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 s="6">
        <f>INDEX(products!$A:$G, MATCH(orders!$D39, products!$A:$A, 0), MATCH(orders!K$1, products!$A$1:$G$1, 0))</f>
        <v>0.5</v>
      </c>
      <c r="L39" s="8">
        <f>INDEX(products!$A:$G, MATCH(orders!$D39, products!$A:$A, 0), MATCH(orders!L$1, products!$A$1:$G$1, 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_xlfn.XLOOKUP(C:C, customers!$A:$A, customers!$I:$I, , 0)</f>
        <v>No</v>
      </c>
    </row>
    <row r="40" spans="1:16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 s="6">
        <f>INDEX(products!$A:$G, MATCH(orders!$D40, products!$A:$A, 0), MATCH(orders!K$1, products!$A$1:$G$1, 0))</f>
        <v>2.5</v>
      </c>
      <c r="L40" s="8">
        <f>INDEX(products!$A:$G, MATCH(orders!$D40, products!$A:$A, 0), MATCH(orders!L$1, products!$A$1:$G$1, 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_xlfn.XLOOKUP(C:C, customers!$A:$A, customers!$I:$I, , 0)</f>
        <v>No</v>
      </c>
    </row>
    <row r="41" spans="1:16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 s="6">
        <f>INDEX(products!$A:$G, MATCH(orders!$D41, products!$A:$A, 0), MATCH(orders!K$1, products!$A$1:$G$1, 0))</f>
        <v>1</v>
      </c>
      <c r="L41" s="8">
        <f>INDEX(products!$A:$G, MATCH(orders!$D41, products!$A:$A, 0), MATCH(orders!L$1, products!$A$1:$G$1, 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_xlfn.XLOOKUP(C:C, customers!$A:$A, customers!$I:$I, , 0)</f>
        <v>Yes</v>
      </c>
    </row>
    <row r="42" spans="1:16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 s="6">
        <f>INDEX(products!$A:$G, MATCH(orders!$D42, products!$A:$A, 0), MATCH(orders!K$1, products!$A$1:$G$1, 0))</f>
        <v>1</v>
      </c>
      <c r="L42" s="8">
        <f>INDEX(products!$A:$G, MATCH(orders!$D42, products!$A:$A, 0), MATCH(orders!L$1, products!$A$1:$G$1, 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_xlfn.XLOOKUP(C:C, customers!$A:$A, customers!$I:$I, , 0)</f>
        <v>No</v>
      </c>
    </row>
    <row r="43" spans="1:16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 s="6">
        <f>INDEX(products!$A:$G, MATCH(orders!$D43, products!$A:$A, 0), MATCH(orders!K$1, products!$A$1:$G$1, 0))</f>
        <v>0.2</v>
      </c>
      <c r="L43" s="8">
        <f>INDEX(products!$A:$G, MATCH(orders!$D43, products!$A:$A, 0), MATCH(orders!L$1, products!$A$1:$G$1, 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_xlfn.XLOOKUP(C:C, customers!$A:$A, customers!$I:$I, , 0)</f>
        <v>Yes</v>
      </c>
    </row>
    <row r="44" spans="1:16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 s="6">
        <f>INDEX(products!$A:$G, MATCH(orders!$D44, products!$A:$A, 0), MATCH(orders!K$1, products!$A$1:$G$1, 0))</f>
        <v>0.2</v>
      </c>
      <c r="L44" s="8">
        <f>INDEX(products!$A:$G, MATCH(orders!$D44, products!$A:$A, 0), MATCH(orders!L$1, products!$A$1:$G$1, 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_xlfn.XLOOKUP(C:C, customers!$A:$A, customers!$I:$I, , 0)</f>
        <v>Yes</v>
      </c>
    </row>
    <row r="45" spans="1:16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 s="6">
        <f>INDEX(products!$A:$G, MATCH(orders!$D45, products!$A:$A, 0), MATCH(orders!K$1, products!$A$1:$G$1, 0))</f>
        <v>2.5</v>
      </c>
      <c r="L45" s="8">
        <f>INDEX(products!$A:$G, MATCH(orders!$D45, products!$A:$A, 0), MATCH(orders!L$1, products!$A$1:$G$1, 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_xlfn.XLOOKUP(C:C, customers!$A:$A, customers!$I:$I, , 0)</f>
        <v>No</v>
      </c>
    </row>
    <row r="46" spans="1:16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 s="6">
        <f>INDEX(products!$A:$G, MATCH(orders!$D46, products!$A:$A, 0), MATCH(orders!K$1, products!$A$1:$G$1, 0))</f>
        <v>0.5</v>
      </c>
      <c r="L46" s="8">
        <f>INDEX(products!$A:$G, MATCH(orders!$D46, products!$A:$A, 0), MATCH(orders!L$1, products!$A$1:$G$1, 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_xlfn.XLOOKUP(C:C, customers!$A:$A, customers!$I:$I, , 0)</f>
        <v>Yes</v>
      </c>
    </row>
    <row r="47" spans="1:16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 s="6">
        <f>INDEX(products!$A:$G, MATCH(orders!$D47, products!$A:$A, 0), MATCH(orders!K$1, products!$A$1:$G$1, 0))</f>
        <v>2.5</v>
      </c>
      <c r="L47" s="8">
        <f>INDEX(products!$A:$G, MATCH(orders!$D47, products!$A:$A, 0), MATCH(orders!L$1, products!$A$1:$G$1, 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_xlfn.XLOOKUP(C:C, customers!$A:$A, customers!$I:$I, , 0)</f>
        <v>No</v>
      </c>
    </row>
    <row r="48" spans="1:16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 s="6">
        <f>INDEX(products!$A:$G, MATCH(orders!$D48, products!$A:$A, 0), MATCH(orders!K$1, products!$A$1:$G$1, 0))</f>
        <v>2.5</v>
      </c>
      <c r="L48" s="8">
        <f>INDEX(products!$A:$G, MATCH(orders!$D48, products!$A:$A, 0), MATCH(orders!L$1, products!$A$1:$G$1, 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_xlfn.XLOOKUP(C:C, customers!$A:$A, customers!$I:$I, , 0)</f>
        <v>Yes</v>
      </c>
    </row>
    <row r="49" spans="1:16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 s="6">
        <f>INDEX(products!$A:$G, MATCH(orders!$D49, products!$A:$A, 0), MATCH(orders!K$1, products!$A$1:$G$1, 0))</f>
        <v>0.2</v>
      </c>
      <c r="L49" s="8">
        <f>INDEX(products!$A:$G, MATCH(orders!$D49, products!$A:$A, 0), MATCH(orders!L$1, products!$A$1:$G$1, 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_xlfn.XLOOKUP(C:C, customers!$A:$A, customers!$I:$I, , 0)</f>
        <v>Yes</v>
      </c>
    </row>
    <row r="50" spans="1:16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 s="6">
        <f>INDEX(products!$A:$G, MATCH(orders!$D50, products!$A:$A, 0), MATCH(orders!K$1, products!$A$1:$G$1, 0))</f>
        <v>2.5</v>
      </c>
      <c r="L50" s="8">
        <f>INDEX(products!$A:$G, MATCH(orders!$D50, products!$A:$A, 0), MATCH(orders!L$1, products!$A$1:$G$1, 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_xlfn.XLOOKUP(C:C, customers!$A:$A, customers!$I:$I, , 0)</f>
        <v>No</v>
      </c>
    </row>
    <row r="51" spans="1:16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 s="6">
        <f>INDEX(products!$A:$G, MATCH(orders!$D51, products!$A:$A, 0), MATCH(orders!K$1, products!$A$1:$G$1, 0))</f>
        <v>1</v>
      </c>
      <c r="L51" s="8">
        <f>INDEX(products!$A:$G, MATCH(orders!$D51, products!$A:$A, 0), MATCH(orders!L$1, products!$A$1:$G$1, 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_xlfn.XLOOKUP(C:C, customers!$A:$A, customers!$I:$I, , 0)</f>
        <v>No</v>
      </c>
    </row>
    <row r="52" spans="1:16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 s="6">
        <f>INDEX(products!$A:$G, MATCH(orders!$D52, products!$A:$A, 0), MATCH(orders!K$1, products!$A$1:$G$1, 0))</f>
        <v>0.5</v>
      </c>
      <c r="L52" s="8">
        <f>INDEX(products!$A:$G, MATCH(orders!$D52, products!$A:$A, 0), MATCH(orders!L$1, products!$A$1:$G$1, 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_xlfn.XLOOKUP(C:C, customers!$A:$A, customers!$I:$I, , 0)</f>
        <v>No</v>
      </c>
    </row>
    <row r="53" spans="1:16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 s="6">
        <f>INDEX(products!$A:$G, MATCH(orders!$D53, products!$A:$A, 0), MATCH(orders!K$1, products!$A$1:$G$1, 0))</f>
        <v>2.5</v>
      </c>
      <c r="L53" s="8">
        <f>INDEX(products!$A:$G, MATCH(orders!$D53, products!$A:$A, 0), MATCH(orders!L$1, products!$A$1:$G$1, 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_xlfn.XLOOKUP(C:C, customers!$A:$A, customers!$I:$I, , 0)</f>
        <v>Yes</v>
      </c>
    </row>
    <row r="54" spans="1:16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 s="6">
        <f>INDEX(products!$A:$G, MATCH(orders!$D54, products!$A:$A, 0), MATCH(orders!K$1, products!$A$1:$G$1, 0))</f>
        <v>0.5</v>
      </c>
      <c r="L54" s="8">
        <f>INDEX(products!$A:$G, MATCH(orders!$D54, products!$A:$A, 0), MATCH(orders!L$1, products!$A$1:$G$1, 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_xlfn.XLOOKUP(C:C, customers!$A:$A, customers!$I:$I, , 0)</f>
        <v>No</v>
      </c>
    </row>
    <row r="55" spans="1:16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 s="6">
        <f>INDEX(products!$A:$G, MATCH(orders!$D55, products!$A:$A, 0), MATCH(orders!K$1, products!$A$1:$G$1, 0))</f>
        <v>2.5</v>
      </c>
      <c r="L55" s="8">
        <f>INDEX(products!$A:$G, MATCH(orders!$D55, products!$A:$A, 0), MATCH(orders!L$1, products!$A$1:$G$1, 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_xlfn.XLOOKUP(C:C, customers!$A:$A, customers!$I:$I, , 0)</f>
        <v>No</v>
      </c>
    </row>
    <row r="56" spans="1:16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 s="6">
        <f>INDEX(products!$A:$G, MATCH(orders!$D56, products!$A:$A, 0), MATCH(orders!K$1, products!$A$1:$G$1, 0))</f>
        <v>1</v>
      </c>
      <c r="L56" s="8">
        <f>INDEX(products!$A:$G, MATCH(orders!$D56, products!$A:$A, 0), MATCH(orders!L$1, products!$A$1:$G$1, 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_xlfn.XLOOKUP(C:C, customers!$A:$A, customers!$I:$I, , 0)</f>
        <v>No</v>
      </c>
    </row>
    <row r="57" spans="1:16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 s="6">
        <f>INDEX(products!$A:$G, MATCH(orders!$D57, products!$A:$A, 0), MATCH(orders!K$1, products!$A$1:$G$1, 0))</f>
        <v>1</v>
      </c>
      <c r="L57" s="8">
        <f>INDEX(products!$A:$G, MATCH(orders!$D57, products!$A:$A, 0), MATCH(orders!L$1, products!$A$1:$G$1, 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_xlfn.XLOOKUP(C:C, customers!$A:$A, customers!$I:$I, , 0)</f>
        <v>No</v>
      </c>
    </row>
    <row r="58" spans="1:16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 s="6">
        <f>INDEX(products!$A:$G, MATCH(orders!$D58, products!$A:$A, 0), MATCH(orders!K$1, products!$A$1:$G$1, 0))</f>
        <v>0.2</v>
      </c>
      <c r="L58" s="8">
        <f>INDEX(products!$A:$G, MATCH(orders!$D58, products!$A:$A, 0), MATCH(orders!L$1, products!$A$1:$G$1, 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_xlfn.XLOOKUP(C:C, customers!$A:$A, customers!$I:$I, , 0)</f>
        <v>Yes</v>
      </c>
    </row>
    <row r="59" spans="1:16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 s="6">
        <f>INDEX(products!$A:$G, MATCH(orders!$D59, products!$A:$A, 0), MATCH(orders!K$1, products!$A$1:$G$1, 0))</f>
        <v>1</v>
      </c>
      <c r="L59" s="8">
        <f>INDEX(products!$A:$G, MATCH(orders!$D59, products!$A:$A, 0), MATCH(orders!L$1, products!$A$1:$G$1, 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_xlfn.XLOOKUP(C:C, customers!$A:$A, customers!$I:$I, , 0)</f>
        <v>No</v>
      </c>
    </row>
    <row r="60" spans="1:16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 s="6">
        <f>INDEX(products!$A:$G, MATCH(orders!$D60, products!$A:$A, 0), MATCH(orders!K$1, products!$A$1:$G$1, 0))</f>
        <v>2.5</v>
      </c>
      <c r="L60" s="8">
        <f>INDEX(products!$A:$G, MATCH(orders!$D60, products!$A:$A, 0), MATCH(orders!L$1, products!$A$1:$G$1, 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_xlfn.XLOOKUP(C:C, customers!$A:$A, customers!$I:$I, , 0)</f>
        <v>Yes</v>
      </c>
    </row>
    <row r="61" spans="1:16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 s="6">
        <f>INDEX(products!$A:$G, MATCH(orders!$D61, products!$A:$A, 0), MATCH(orders!K$1, products!$A$1:$G$1, 0))</f>
        <v>0.5</v>
      </c>
      <c r="L61" s="8">
        <f>INDEX(products!$A:$G, MATCH(orders!$D61, products!$A:$A, 0), MATCH(orders!L$1, products!$A$1:$G$1, 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_xlfn.XLOOKUP(C:C, customers!$A:$A, customers!$I:$I, , 0)</f>
        <v>Yes</v>
      </c>
    </row>
    <row r="62" spans="1:16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 s="6">
        <f>INDEX(products!$A:$G, MATCH(orders!$D62, products!$A:$A, 0), MATCH(orders!K$1, products!$A$1:$G$1, 0))</f>
        <v>2.5</v>
      </c>
      <c r="L62" s="8">
        <f>INDEX(products!$A:$G, MATCH(orders!$D62, products!$A:$A, 0), MATCH(orders!L$1, products!$A$1:$G$1, 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_xlfn.XLOOKUP(C:C, customers!$A:$A, customers!$I:$I, , 0)</f>
        <v>No</v>
      </c>
    </row>
    <row r="63" spans="1:16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 s="6">
        <f>INDEX(products!$A:$G, MATCH(orders!$D63, products!$A:$A, 0), MATCH(orders!K$1, products!$A$1:$G$1, 0))</f>
        <v>0.5</v>
      </c>
      <c r="L63" s="8">
        <f>INDEX(products!$A:$G, MATCH(orders!$D63, products!$A:$A, 0), MATCH(orders!L$1, products!$A$1:$G$1, 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_xlfn.XLOOKUP(C:C, customers!$A:$A, customers!$I:$I, , 0)</f>
        <v>Yes</v>
      </c>
    </row>
    <row r="64" spans="1:16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 s="6">
        <f>INDEX(products!$A:$G, MATCH(orders!$D64, products!$A:$A, 0), MATCH(orders!K$1, products!$A$1:$G$1, 0))</f>
        <v>0.2</v>
      </c>
      <c r="L64" s="8">
        <f>INDEX(products!$A:$G, MATCH(orders!$D64, products!$A:$A, 0), MATCH(orders!L$1, products!$A$1:$G$1, 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_xlfn.XLOOKUP(C:C, customers!$A:$A, customers!$I:$I, , 0)</f>
        <v>Yes</v>
      </c>
    </row>
    <row r="65" spans="1:16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 s="6">
        <f>INDEX(products!$A:$G, MATCH(orders!$D65, products!$A:$A, 0), MATCH(orders!K$1, products!$A$1:$G$1, 0))</f>
        <v>0.5</v>
      </c>
      <c r="L65" s="8">
        <f>INDEX(products!$A:$G, MATCH(orders!$D65, products!$A:$A, 0), MATCH(orders!L$1, products!$A$1:$G$1, 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_xlfn.XLOOKUP(C:C, customers!$A:$A, customers!$I:$I, , 0)</f>
        <v>No</v>
      </c>
    </row>
    <row r="66" spans="1:16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 s="6">
        <f>INDEX(products!$A:$G, MATCH(orders!$D66, products!$A:$A, 0), MATCH(orders!K$1, products!$A$1:$G$1, 0))</f>
        <v>0.5</v>
      </c>
      <c r="L66" s="8">
        <f>INDEX(products!$A:$G, MATCH(orders!$D66, products!$A:$A, 0), MATCH(orders!L$1, products!$A$1:$G$1, 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_xlfn.XLOOKUP(C:C, customers!$A:$A, customers!$I:$I, , 0)</f>
        <v>Yes</v>
      </c>
    </row>
    <row r="67" spans="1:16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 s="6">
        <f>INDEX(products!$A:$G, MATCH(orders!$D67, products!$A:$A, 0), MATCH(orders!K$1, products!$A$1:$G$1, 0))</f>
        <v>2.5</v>
      </c>
      <c r="L67" s="8">
        <f>INDEX(products!$A:$G, MATCH(orders!$D67, products!$A:$A, 0), MATCH(orders!L$1, products!$A$1:$G$1, 0))</f>
        <v>20.584999999999997</v>
      </c>
      <c r="M67" s="8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  <c r="P67" t="str">
        <f>_xlfn.XLOOKUP(C:C, customers!$A:$A, customers!$I:$I, , 0)</f>
        <v>Yes</v>
      </c>
    </row>
    <row r="68" spans="1:16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 s="6">
        <f>INDEX(products!$A:$G, MATCH(orders!$D68, products!$A:$A, 0), MATCH(orders!K$1, products!$A$1:$G$1, 0))</f>
        <v>0.5</v>
      </c>
      <c r="L68" s="8">
        <f>INDEX(products!$A:$G, MATCH(orders!$D68, products!$A:$A, 0), MATCH(orders!L$1, products!$A$1:$G$1, 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_xlfn.XLOOKUP(C:C, customers!$A:$A, customers!$I:$I, , 0)</f>
        <v>Yes</v>
      </c>
    </row>
    <row r="69" spans="1:16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 s="6">
        <f>INDEX(products!$A:$G, MATCH(orders!$D69, products!$A:$A, 0), MATCH(orders!K$1, products!$A$1:$G$1, 0))</f>
        <v>0.2</v>
      </c>
      <c r="L69" s="8">
        <f>INDEX(products!$A:$G, MATCH(orders!$D69, products!$A:$A, 0), MATCH(orders!L$1, products!$A$1:$G$1, 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_xlfn.XLOOKUP(C:C, customers!$A:$A, customers!$I:$I, , 0)</f>
        <v>No</v>
      </c>
    </row>
    <row r="70" spans="1:16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 s="6">
        <f>INDEX(products!$A:$G, MATCH(orders!$D70, products!$A:$A, 0), MATCH(orders!K$1, products!$A$1:$G$1, 0))</f>
        <v>0.2</v>
      </c>
      <c r="L70" s="8">
        <f>INDEX(products!$A:$G, MATCH(orders!$D70, products!$A:$A, 0), MATCH(orders!L$1, products!$A$1:$G$1, 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_xlfn.XLOOKUP(C:C, customers!$A:$A, customers!$I:$I, , 0)</f>
        <v>No</v>
      </c>
    </row>
    <row r="71" spans="1:16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 s="6">
        <f>INDEX(products!$A:$G, MATCH(orders!$D71, products!$A:$A, 0), MATCH(orders!K$1, products!$A$1:$G$1, 0))</f>
        <v>1</v>
      </c>
      <c r="L71" s="8">
        <f>INDEX(products!$A:$G, MATCH(orders!$D71, products!$A:$A, 0), MATCH(orders!L$1, products!$A$1:$G$1, 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_xlfn.XLOOKUP(C:C, customers!$A:$A, customers!$I:$I, , 0)</f>
        <v>Yes</v>
      </c>
    </row>
    <row r="72" spans="1:16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 s="6">
        <f>INDEX(products!$A:$G, MATCH(orders!$D72, products!$A:$A, 0), MATCH(orders!K$1, products!$A$1:$G$1, 0))</f>
        <v>2.5</v>
      </c>
      <c r="L72" s="8">
        <f>INDEX(products!$A:$G, MATCH(orders!$D72, products!$A:$A, 0), MATCH(orders!L$1, products!$A$1:$G$1, 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_xlfn.XLOOKUP(C:C, customers!$A:$A, customers!$I:$I, , 0)</f>
        <v>No</v>
      </c>
    </row>
    <row r="73" spans="1:16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 s="6">
        <f>INDEX(products!$A:$G, MATCH(orders!$D73, products!$A:$A, 0), MATCH(orders!K$1, products!$A$1:$G$1, 0))</f>
        <v>0.2</v>
      </c>
      <c r="L73" s="8">
        <f>INDEX(products!$A:$G, MATCH(orders!$D73, products!$A:$A, 0), MATCH(orders!L$1, products!$A$1:$G$1, 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_xlfn.XLOOKUP(C:C, customers!$A:$A, customers!$I:$I, , 0)</f>
        <v>No</v>
      </c>
    </row>
    <row r="74" spans="1:16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 s="6">
        <f>INDEX(products!$A:$G, MATCH(orders!$D74, products!$A:$A, 0), MATCH(orders!K$1, products!$A$1:$G$1, 0))</f>
        <v>2.5</v>
      </c>
      <c r="L74" s="8">
        <f>INDEX(products!$A:$G, MATCH(orders!$D74, products!$A:$A, 0), MATCH(orders!L$1, products!$A$1:$G$1, 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_xlfn.XLOOKUP(C:C, customers!$A:$A, customers!$I:$I, , 0)</f>
        <v>No</v>
      </c>
    </row>
    <row r="75" spans="1:16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 s="6">
        <f>INDEX(products!$A:$G, MATCH(orders!$D75, products!$A:$A, 0), MATCH(orders!K$1, products!$A$1:$G$1, 0))</f>
        <v>0.2</v>
      </c>
      <c r="L75" s="8">
        <f>INDEX(products!$A:$G, MATCH(orders!$D75, products!$A:$A, 0), MATCH(orders!L$1, products!$A$1:$G$1, 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_xlfn.XLOOKUP(C:C, customers!$A:$A, customers!$I:$I, , 0)</f>
        <v>Yes</v>
      </c>
    </row>
    <row r="76" spans="1:16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 s="6">
        <f>INDEX(products!$A:$G, MATCH(orders!$D76, products!$A:$A, 0), MATCH(orders!K$1, products!$A$1:$G$1, 0))</f>
        <v>0.5</v>
      </c>
      <c r="L76" s="8">
        <f>INDEX(products!$A:$G, MATCH(orders!$D76, products!$A:$A, 0), MATCH(orders!L$1, products!$A$1:$G$1, 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_xlfn.XLOOKUP(C:C, customers!$A:$A, customers!$I:$I, , 0)</f>
        <v>Yes</v>
      </c>
    </row>
    <row r="77" spans="1:16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 s="6">
        <f>INDEX(products!$A:$G, MATCH(orders!$D77, products!$A:$A, 0), MATCH(orders!K$1, products!$A$1:$G$1, 0))</f>
        <v>1</v>
      </c>
      <c r="L77" s="8">
        <f>INDEX(products!$A:$G, MATCH(orders!$D77, products!$A:$A, 0), MATCH(orders!L$1, products!$A$1:$G$1, 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_xlfn.XLOOKUP(C:C, customers!$A:$A, customers!$I:$I, , 0)</f>
        <v>Yes</v>
      </c>
    </row>
    <row r="78" spans="1:16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 s="6">
        <f>INDEX(products!$A:$G, MATCH(orders!$D78, products!$A:$A, 0), MATCH(orders!K$1, products!$A$1:$G$1, 0))</f>
        <v>0.2</v>
      </c>
      <c r="L78" s="8">
        <f>INDEX(products!$A:$G, MATCH(orders!$D78, products!$A:$A, 0), MATCH(orders!L$1, products!$A$1:$G$1, 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_xlfn.XLOOKUP(C:C, customers!$A:$A, customers!$I:$I, , 0)</f>
        <v>Yes</v>
      </c>
    </row>
    <row r="79" spans="1:16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 s="6">
        <f>INDEX(products!$A:$G, MATCH(orders!$D79, products!$A:$A, 0), MATCH(orders!K$1, products!$A$1:$G$1, 0))</f>
        <v>0.2</v>
      </c>
      <c r="L79" s="8">
        <f>INDEX(products!$A:$G, MATCH(orders!$D79, products!$A:$A, 0), MATCH(orders!L$1, products!$A$1:$G$1, 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_xlfn.XLOOKUP(C:C, customers!$A:$A, customers!$I:$I, , 0)</f>
        <v>No</v>
      </c>
    </row>
    <row r="80" spans="1:16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 s="6">
        <f>INDEX(products!$A:$G, MATCH(orders!$D80, products!$A:$A, 0), MATCH(orders!K$1, products!$A$1:$G$1, 0))</f>
        <v>0.5</v>
      </c>
      <c r="L80" s="8">
        <f>INDEX(products!$A:$G, MATCH(orders!$D80, products!$A:$A, 0), MATCH(orders!L$1, products!$A$1:$G$1, 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_xlfn.XLOOKUP(C:C, customers!$A:$A, customers!$I:$I, , 0)</f>
        <v>Yes</v>
      </c>
    </row>
    <row r="81" spans="1:16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 s="6">
        <f>INDEX(products!$A:$G, MATCH(orders!$D81, products!$A:$A, 0), MATCH(orders!K$1, products!$A$1:$G$1, 0))</f>
        <v>1</v>
      </c>
      <c r="L81" s="8">
        <f>INDEX(products!$A:$G, MATCH(orders!$D81, products!$A:$A, 0), MATCH(orders!L$1, products!$A$1:$G$1, 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_xlfn.XLOOKUP(C:C, customers!$A:$A, customers!$I:$I, , 0)</f>
        <v>No</v>
      </c>
    </row>
    <row r="82" spans="1:16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 s="6">
        <f>INDEX(products!$A:$G, MATCH(orders!$D82, products!$A:$A, 0), MATCH(orders!K$1, products!$A$1:$G$1, 0))</f>
        <v>0.5</v>
      </c>
      <c r="L82" s="8">
        <f>INDEX(products!$A:$G, MATCH(orders!$D82, products!$A:$A, 0), MATCH(orders!L$1, products!$A$1:$G$1, 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_xlfn.XLOOKUP(C:C, customers!$A:$A, customers!$I:$I, , 0)</f>
        <v>Yes</v>
      </c>
    </row>
    <row r="83" spans="1:16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 s="6">
        <f>INDEX(products!$A:$G, MATCH(orders!$D83, products!$A:$A, 0), MATCH(orders!K$1, products!$A$1:$G$1, 0))</f>
        <v>2.5</v>
      </c>
      <c r="L83" s="8">
        <f>INDEX(products!$A:$G, MATCH(orders!$D83, products!$A:$A, 0), MATCH(orders!L$1, products!$A$1:$G$1, 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_xlfn.XLOOKUP(C:C, customers!$A:$A, customers!$I:$I, , 0)</f>
        <v>Yes</v>
      </c>
    </row>
    <row r="84" spans="1:16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 s="6">
        <f>INDEX(products!$A:$G, MATCH(orders!$D84, products!$A:$A, 0), MATCH(orders!K$1, products!$A$1:$G$1, 0))</f>
        <v>2.5</v>
      </c>
      <c r="L84" s="8">
        <f>INDEX(products!$A:$G, MATCH(orders!$D84, products!$A:$A, 0), MATCH(orders!L$1, products!$A$1:$G$1, 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_xlfn.XLOOKUP(C:C, customers!$A:$A, customers!$I:$I, , 0)</f>
        <v>Yes</v>
      </c>
    </row>
    <row r="85" spans="1:16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 s="6">
        <f>INDEX(products!$A:$G, MATCH(orders!$D85, products!$A:$A, 0), MATCH(orders!K$1, products!$A$1:$G$1, 0))</f>
        <v>2.5</v>
      </c>
      <c r="L85" s="8">
        <f>INDEX(products!$A:$G, MATCH(orders!$D85, products!$A:$A, 0), MATCH(orders!L$1, products!$A$1:$G$1, 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_xlfn.XLOOKUP(C:C, customers!$A:$A, customers!$I:$I, , 0)</f>
        <v>Yes</v>
      </c>
    </row>
    <row r="86" spans="1:16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 s="6">
        <f>INDEX(products!$A:$G, MATCH(orders!$D86, products!$A:$A, 0), MATCH(orders!K$1, products!$A$1:$G$1, 0))</f>
        <v>0.5</v>
      </c>
      <c r="L86" s="8">
        <f>INDEX(products!$A:$G, MATCH(orders!$D86, products!$A:$A, 0), MATCH(orders!L$1, products!$A$1:$G$1, 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_xlfn.XLOOKUP(C:C, customers!$A:$A, customers!$I:$I, , 0)</f>
        <v>No</v>
      </c>
    </row>
    <row r="87" spans="1:16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 s="6">
        <f>INDEX(products!$A:$G, MATCH(orders!$D87, products!$A:$A, 0), MATCH(orders!K$1, products!$A$1:$G$1, 0))</f>
        <v>2.5</v>
      </c>
      <c r="L87" s="8">
        <f>INDEX(products!$A:$G, MATCH(orders!$D87, products!$A:$A, 0), MATCH(orders!L$1, products!$A$1:$G$1, 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_xlfn.XLOOKUP(C:C, customers!$A:$A, customers!$I:$I, , 0)</f>
        <v>No</v>
      </c>
    </row>
    <row r="88" spans="1:16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 s="6">
        <f>INDEX(products!$A:$G, MATCH(orders!$D88, products!$A:$A, 0), MATCH(orders!K$1, products!$A$1:$G$1, 0))</f>
        <v>0.2</v>
      </c>
      <c r="L88" s="8">
        <f>INDEX(products!$A:$G, MATCH(orders!$D88, products!$A:$A, 0), MATCH(orders!L$1, products!$A$1:$G$1, 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_xlfn.XLOOKUP(C:C, customers!$A:$A, customers!$I:$I, , 0)</f>
        <v>No</v>
      </c>
    </row>
    <row r="89" spans="1:16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 s="6">
        <f>INDEX(products!$A:$G, MATCH(orders!$D89, products!$A:$A, 0), MATCH(orders!K$1, products!$A$1:$G$1, 0))</f>
        <v>1</v>
      </c>
      <c r="L89" s="8">
        <f>INDEX(products!$A:$G, MATCH(orders!$D89, products!$A:$A, 0), MATCH(orders!L$1, products!$A$1:$G$1, 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_xlfn.XLOOKUP(C:C, customers!$A:$A, customers!$I:$I, , 0)</f>
        <v>No</v>
      </c>
    </row>
    <row r="90" spans="1:16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 s="6">
        <f>INDEX(products!$A:$G, MATCH(orders!$D90, products!$A:$A, 0), MATCH(orders!K$1, products!$A$1:$G$1, 0))</f>
        <v>1</v>
      </c>
      <c r="L90" s="8">
        <f>INDEX(products!$A:$G, MATCH(orders!$D90, products!$A:$A, 0), MATCH(orders!L$1, products!$A$1:$G$1, 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_xlfn.XLOOKUP(C:C, customers!$A:$A, customers!$I:$I, , 0)</f>
        <v>No</v>
      </c>
    </row>
    <row r="91" spans="1:16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 s="6">
        <f>INDEX(products!$A:$G, MATCH(orders!$D91, products!$A:$A, 0), MATCH(orders!K$1, products!$A$1:$G$1, 0))</f>
        <v>1</v>
      </c>
      <c r="L91" s="8">
        <f>INDEX(products!$A:$G, MATCH(orders!$D91, products!$A:$A, 0), MATCH(orders!L$1, products!$A$1:$G$1, 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_xlfn.XLOOKUP(C:C, customers!$A:$A, customers!$I:$I, , 0)</f>
        <v>No</v>
      </c>
    </row>
    <row r="92" spans="1:16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 s="6">
        <f>INDEX(products!$A:$G, MATCH(orders!$D92, products!$A:$A, 0), MATCH(orders!K$1, products!$A$1:$G$1, 0))</f>
        <v>1</v>
      </c>
      <c r="L92" s="8">
        <f>INDEX(products!$A:$G, MATCH(orders!$D92, products!$A:$A, 0), MATCH(orders!L$1, products!$A$1:$G$1, 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_xlfn.XLOOKUP(C:C, customers!$A:$A, customers!$I:$I, , 0)</f>
        <v>Yes</v>
      </c>
    </row>
    <row r="93" spans="1:16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 s="6">
        <f>INDEX(products!$A:$G, MATCH(orders!$D93, products!$A:$A, 0), MATCH(orders!K$1, products!$A$1:$G$1, 0))</f>
        <v>2.5</v>
      </c>
      <c r="L93" s="8">
        <f>INDEX(products!$A:$G, MATCH(orders!$D93, products!$A:$A, 0), MATCH(orders!L$1, products!$A$1:$G$1, 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_xlfn.XLOOKUP(C:C, customers!$A:$A, customers!$I:$I, , 0)</f>
        <v>No</v>
      </c>
    </row>
    <row r="94" spans="1:16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 s="6">
        <f>INDEX(products!$A:$G, MATCH(orders!$D94, products!$A:$A, 0), MATCH(orders!K$1, products!$A$1:$G$1, 0))</f>
        <v>1</v>
      </c>
      <c r="L94" s="8">
        <f>INDEX(products!$A:$G, MATCH(orders!$D94, products!$A:$A, 0), MATCH(orders!L$1, products!$A$1:$G$1, 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_xlfn.XLOOKUP(C:C, customers!$A:$A, customers!$I:$I, , 0)</f>
        <v>Yes</v>
      </c>
    </row>
    <row r="95" spans="1:16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 s="6">
        <f>INDEX(products!$A:$G, MATCH(orders!$D95, products!$A:$A, 0), MATCH(orders!K$1, products!$A$1:$G$1, 0))</f>
        <v>0.5</v>
      </c>
      <c r="L95" s="8">
        <f>INDEX(products!$A:$G, MATCH(orders!$D95, products!$A:$A, 0), MATCH(orders!L$1, products!$A$1:$G$1, 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_xlfn.XLOOKUP(C:C, customers!$A:$A, customers!$I:$I, , 0)</f>
        <v>Yes</v>
      </c>
    </row>
    <row r="96" spans="1:16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 s="6">
        <f>INDEX(products!$A:$G, MATCH(orders!$D96, products!$A:$A, 0), MATCH(orders!K$1, products!$A$1:$G$1, 0))</f>
        <v>0.2</v>
      </c>
      <c r="L96" s="8">
        <f>INDEX(products!$A:$G, MATCH(orders!$D96, products!$A:$A, 0), MATCH(orders!L$1, products!$A$1:$G$1, 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_xlfn.XLOOKUP(C:C, customers!$A:$A, customers!$I:$I, , 0)</f>
        <v>Yes</v>
      </c>
    </row>
    <row r="97" spans="1:16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 s="6">
        <f>INDEX(products!$A:$G, MATCH(orders!$D97, products!$A:$A, 0), MATCH(orders!K$1, products!$A$1:$G$1, 0))</f>
        <v>2.5</v>
      </c>
      <c r="L97" s="8">
        <f>INDEX(products!$A:$G, MATCH(orders!$D97, products!$A:$A, 0), MATCH(orders!L$1, products!$A$1:$G$1, 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_xlfn.XLOOKUP(C:C, customers!$A:$A, customers!$I:$I, , 0)</f>
        <v>No</v>
      </c>
    </row>
    <row r="98" spans="1:16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 s="6">
        <f>INDEX(products!$A:$G, MATCH(orders!$D98, products!$A:$A, 0), MATCH(orders!K$1, products!$A$1:$G$1, 0))</f>
        <v>0.2</v>
      </c>
      <c r="L98" s="8">
        <f>INDEX(products!$A:$G, MATCH(orders!$D98, products!$A:$A, 0), MATCH(orders!L$1, products!$A$1:$G$1, 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_xlfn.XLOOKUP(C:C, customers!$A:$A, customers!$I:$I, , 0)</f>
        <v>No</v>
      </c>
    </row>
    <row r="99" spans="1:16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 s="6">
        <f>INDEX(products!$A:$G, MATCH(orders!$D99, products!$A:$A, 0), MATCH(orders!K$1, products!$A$1:$G$1, 0))</f>
        <v>0.5</v>
      </c>
      <c r="L99" s="8">
        <f>INDEX(products!$A:$G, MATCH(orders!$D99, products!$A:$A, 0), MATCH(orders!L$1, products!$A$1:$G$1, 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_xlfn.XLOOKUP(C:C, customers!$A:$A, customers!$I:$I, , 0)</f>
        <v>No</v>
      </c>
    </row>
    <row r="100" spans="1:16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 s="6">
        <f>INDEX(products!$A:$G, MATCH(orders!$D100, products!$A:$A, 0), MATCH(orders!K$1, products!$A$1:$G$1, 0))</f>
        <v>0.2</v>
      </c>
      <c r="L100" s="8">
        <f>INDEX(products!$A:$G, MATCH(orders!$D100, products!$A:$A, 0), MATCH(orders!L$1, products!$A$1:$G$1, 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_xlfn.XLOOKUP(C:C, customers!$A:$A, customers!$I:$I, , 0)</f>
        <v>No</v>
      </c>
    </row>
    <row r="101" spans="1:16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 s="6">
        <f>INDEX(products!$A:$G, MATCH(orders!$D101, products!$A:$A, 0), MATCH(orders!K$1, products!$A$1:$G$1, 0))</f>
        <v>0.2</v>
      </c>
      <c r="L101" s="8">
        <f>INDEX(products!$A:$G, MATCH(orders!$D101, products!$A:$A, 0), MATCH(orders!L$1, products!$A$1:$G$1, 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_xlfn.XLOOKUP(C:C, customers!$A:$A, customers!$I:$I, , 0)</f>
        <v>Yes</v>
      </c>
    </row>
    <row r="102" spans="1:16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 s="6">
        <f>INDEX(products!$A:$G, MATCH(orders!$D102, products!$A:$A, 0), MATCH(orders!K$1, products!$A$1:$G$1, 0))</f>
        <v>0.2</v>
      </c>
      <c r="L102" s="8">
        <f>INDEX(products!$A:$G, MATCH(orders!$D102, products!$A:$A, 0), MATCH(orders!L$1, products!$A$1:$G$1, 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_xlfn.XLOOKUP(C:C, customers!$A:$A, customers!$I:$I, , 0)</f>
        <v>Yes</v>
      </c>
    </row>
    <row r="103" spans="1:16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 s="6">
        <f>INDEX(products!$A:$G, MATCH(orders!$D103, products!$A:$A, 0), MATCH(orders!K$1, products!$A$1:$G$1, 0))</f>
        <v>2.5</v>
      </c>
      <c r="L103" s="8">
        <f>INDEX(products!$A:$G, MATCH(orders!$D103, products!$A:$A, 0), MATCH(orders!L$1, products!$A$1:$G$1, 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_xlfn.XLOOKUP(C:C, customers!$A:$A, customers!$I:$I, , 0)</f>
        <v>Yes</v>
      </c>
    </row>
    <row r="104" spans="1:16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 s="6">
        <f>INDEX(products!$A:$G, MATCH(orders!$D104, products!$A:$A, 0), MATCH(orders!K$1, products!$A$1:$G$1, 0))</f>
        <v>1</v>
      </c>
      <c r="L104" s="8">
        <f>INDEX(products!$A:$G, MATCH(orders!$D104, products!$A:$A, 0), MATCH(orders!L$1, products!$A$1:$G$1, 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_xlfn.XLOOKUP(C:C, customers!$A:$A, customers!$I:$I, , 0)</f>
        <v>Yes</v>
      </c>
    </row>
    <row r="105" spans="1:16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 s="6">
        <f>INDEX(products!$A:$G, MATCH(orders!$D105, products!$A:$A, 0), MATCH(orders!K$1, products!$A$1:$G$1, 0))</f>
        <v>0.2</v>
      </c>
      <c r="L105" s="8">
        <f>INDEX(products!$A:$G, MATCH(orders!$D105, products!$A:$A, 0), MATCH(orders!L$1, products!$A$1:$G$1, 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_xlfn.XLOOKUP(C:C, customers!$A:$A, customers!$I:$I, , 0)</f>
        <v>No</v>
      </c>
    </row>
    <row r="106" spans="1:16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 s="6">
        <f>INDEX(products!$A:$G, MATCH(orders!$D106, products!$A:$A, 0), MATCH(orders!K$1, products!$A$1:$G$1, 0))</f>
        <v>1</v>
      </c>
      <c r="L106" s="8">
        <f>INDEX(products!$A:$G, MATCH(orders!$D106, products!$A:$A, 0), MATCH(orders!L$1, products!$A$1:$G$1, 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_xlfn.XLOOKUP(C:C, customers!$A:$A, customers!$I:$I, , 0)</f>
        <v>No</v>
      </c>
    </row>
    <row r="107" spans="1:16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 s="6">
        <f>INDEX(products!$A:$G, MATCH(orders!$D107, products!$A:$A, 0), MATCH(orders!K$1, products!$A$1:$G$1, 0))</f>
        <v>0.5</v>
      </c>
      <c r="L107" s="8">
        <f>INDEX(products!$A:$G, MATCH(orders!$D107, products!$A:$A, 0), MATCH(orders!L$1, products!$A$1:$G$1, 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_xlfn.XLOOKUP(C:C, customers!$A:$A, customers!$I:$I, , 0)</f>
        <v>Yes</v>
      </c>
    </row>
    <row r="108" spans="1:16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 s="6">
        <f>INDEX(products!$A:$G, MATCH(orders!$D108, products!$A:$A, 0), MATCH(orders!K$1, products!$A$1:$G$1, 0))</f>
        <v>1</v>
      </c>
      <c r="L108" s="8">
        <f>INDEX(products!$A:$G, MATCH(orders!$D108, products!$A:$A, 0), MATCH(orders!L$1, products!$A$1:$G$1, 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_xlfn.XLOOKUP(C:C, customers!$A:$A, customers!$I:$I, , 0)</f>
        <v>No</v>
      </c>
    </row>
    <row r="109" spans="1:16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 s="6">
        <f>INDEX(products!$A:$G, MATCH(orders!$D109, products!$A:$A, 0), MATCH(orders!K$1, products!$A$1:$G$1, 0))</f>
        <v>0.5</v>
      </c>
      <c r="L109" s="8">
        <f>INDEX(products!$A:$G, MATCH(orders!$D109, products!$A:$A, 0), MATCH(orders!L$1, products!$A$1:$G$1, 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_xlfn.XLOOKUP(C:C, customers!$A:$A, customers!$I:$I, , 0)</f>
        <v>Yes</v>
      </c>
    </row>
    <row r="110" spans="1:16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 s="6">
        <f>INDEX(products!$A:$G, MATCH(orders!$D110, products!$A:$A, 0), MATCH(orders!K$1, products!$A$1:$G$1, 0))</f>
        <v>0.5</v>
      </c>
      <c r="L110" s="8">
        <f>INDEX(products!$A:$G, MATCH(orders!$D110, products!$A:$A, 0), MATCH(orders!L$1, products!$A$1:$G$1, 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_xlfn.XLOOKUP(C:C, customers!$A:$A, customers!$I:$I, , 0)</f>
        <v>No</v>
      </c>
    </row>
    <row r="111" spans="1:16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 s="6">
        <f>INDEX(products!$A:$G, MATCH(orders!$D111, products!$A:$A, 0), MATCH(orders!K$1, products!$A$1:$G$1, 0))</f>
        <v>0.5</v>
      </c>
      <c r="L111" s="8">
        <f>INDEX(products!$A:$G, MATCH(orders!$D111, products!$A:$A, 0), MATCH(orders!L$1, products!$A$1:$G$1, 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_xlfn.XLOOKUP(C:C, customers!$A:$A, customers!$I:$I, , 0)</f>
        <v>Yes</v>
      </c>
    </row>
    <row r="112" spans="1:16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 s="6">
        <f>INDEX(products!$A:$G, MATCH(orders!$D112, products!$A:$A, 0), MATCH(orders!K$1, products!$A$1:$G$1, 0))</f>
        <v>0.2</v>
      </c>
      <c r="L112" s="8">
        <f>INDEX(products!$A:$G, MATCH(orders!$D112, products!$A:$A, 0), MATCH(orders!L$1, products!$A$1:$G$1, 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_xlfn.XLOOKUP(C:C, customers!$A:$A, customers!$I:$I, , 0)</f>
        <v>Yes</v>
      </c>
    </row>
    <row r="113" spans="1:16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 s="6">
        <f>INDEX(products!$A:$G, MATCH(orders!$D113, products!$A:$A, 0), MATCH(orders!K$1, products!$A$1:$G$1, 0))</f>
        <v>0.5</v>
      </c>
      <c r="L113" s="8">
        <f>INDEX(products!$A:$G, MATCH(orders!$D113, products!$A:$A, 0), MATCH(orders!L$1, products!$A$1:$G$1, 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_xlfn.XLOOKUP(C:C, customers!$A:$A, customers!$I:$I, , 0)</f>
        <v>No</v>
      </c>
    </row>
    <row r="114" spans="1:16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 s="6">
        <f>INDEX(products!$A:$G, MATCH(orders!$D114, products!$A:$A, 0), MATCH(orders!K$1, products!$A$1:$G$1, 0))</f>
        <v>1</v>
      </c>
      <c r="L114" s="8">
        <f>INDEX(products!$A:$G, MATCH(orders!$D114, products!$A:$A, 0), MATCH(orders!L$1, products!$A$1:$G$1, 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_xlfn.XLOOKUP(C:C, customers!$A:$A, customers!$I:$I, , 0)</f>
        <v>No</v>
      </c>
    </row>
    <row r="115" spans="1:16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 s="6">
        <f>INDEX(products!$A:$G, MATCH(orders!$D115, products!$A:$A, 0), MATCH(orders!K$1, products!$A$1:$G$1, 0))</f>
        <v>1</v>
      </c>
      <c r="L115" s="8">
        <f>INDEX(products!$A:$G, MATCH(orders!$D115, products!$A:$A, 0), MATCH(orders!L$1, products!$A$1:$G$1, 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_xlfn.XLOOKUP(C:C, customers!$A:$A, customers!$I:$I, , 0)</f>
        <v>No</v>
      </c>
    </row>
    <row r="116" spans="1:16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 s="6">
        <f>INDEX(products!$A:$G, MATCH(orders!$D116, products!$A:$A, 0), MATCH(orders!K$1, products!$A$1:$G$1, 0))</f>
        <v>0.2</v>
      </c>
      <c r="L116" s="8">
        <f>INDEX(products!$A:$G, MATCH(orders!$D116, products!$A:$A, 0), MATCH(orders!L$1, products!$A$1:$G$1, 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_xlfn.XLOOKUP(C:C, customers!$A:$A, customers!$I:$I, , 0)</f>
        <v>No</v>
      </c>
    </row>
    <row r="117" spans="1:16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 s="6">
        <f>INDEX(products!$A:$G, MATCH(orders!$D117, products!$A:$A, 0), MATCH(orders!K$1, products!$A$1:$G$1, 0))</f>
        <v>1</v>
      </c>
      <c r="L117" s="8">
        <f>INDEX(products!$A:$G, MATCH(orders!$D117, products!$A:$A, 0), MATCH(orders!L$1, products!$A$1:$G$1, 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_xlfn.XLOOKUP(C:C, customers!$A:$A, customers!$I:$I, , 0)</f>
        <v>No</v>
      </c>
    </row>
    <row r="118" spans="1:16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 s="6">
        <f>INDEX(products!$A:$G, MATCH(orders!$D118, products!$A:$A, 0), MATCH(orders!K$1, products!$A$1:$G$1, 0))</f>
        <v>0.2</v>
      </c>
      <c r="L118" s="8">
        <f>INDEX(products!$A:$G, MATCH(orders!$D118, products!$A:$A, 0), MATCH(orders!L$1, products!$A$1:$G$1, 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_xlfn.XLOOKUP(C:C, customers!$A:$A, customers!$I:$I, , 0)</f>
        <v>Yes</v>
      </c>
    </row>
    <row r="119" spans="1:16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 s="6">
        <f>INDEX(products!$A:$G, MATCH(orders!$D119, products!$A:$A, 0), MATCH(orders!K$1, products!$A$1:$G$1, 0))</f>
        <v>0.5</v>
      </c>
      <c r="L119" s="8">
        <f>INDEX(products!$A:$G, MATCH(orders!$D119, products!$A:$A, 0), MATCH(orders!L$1, products!$A$1:$G$1, 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_xlfn.XLOOKUP(C:C, customers!$A:$A, customers!$I:$I, , 0)</f>
        <v>No</v>
      </c>
    </row>
    <row r="120" spans="1:16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 s="6">
        <f>INDEX(products!$A:$G, MATCH(orders!$D120, products!$A:$A, 0), MATCH(orders!K$1, products!$A$1:$G$1, 0))</f>
        <v>0.5</v>
      </c>
      <c r="L120" s="8">
        <f>INDEX(products!$A:$G, MATCH(orders!$D120, products!$A:$A, 0), MATCH(orders!L$1, products!$A$1:$G$1, 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_xlfn.XLOOKUP(C:C, customers!$A:$A, customers!$I:$I, , 0)</f>
        <v>Yes</v>
      </c>
    </row>
    <row r="121" spans="1:16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 s="6">
        <f>INDEX(products!$A:$G, MATCH(orders!$D121, products!$A:$A, 0), MATCH(orders!K$1, products!$A$1:$G$1, 0))</f>
        <v>0.2</v>
      </c>
      <c r="L121" s="8">
        <f>INDEX(products!$A:$G, MATCH(orders!$D121, products!$A:$A, 0), MATCH(orders!L$1, products!$A$1:$G$1, 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_xlfn.XLOOKUP(C:C, customers!$A:$A, customers!$I:$I, , 0)</f>
        <v>No</v>
      </c>
    </row>
    <row r="122" spans="1:16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 s="6">
        <f>INDEX(products!$A:$G, MATCH(orders!$D122, products!$A:$A, 0), MATCH(orders!K$1, products!$A$1:$G$1, 0))</f>
        <v>0.2</v>
      </c>
      <c r="L122" s="8">
        <f>INDEX(products!$A:$G, MATCH(orders!$D122, products!$A:$A, 0), MATCH(orders!L$1, products!$A$1:$G$1, 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_xlfn.XLOOKUP(C:C, customers!$A:$A, customers!$I:$I, , 0)</f>
        <v>No</v>
      </c>
    </row>
    <row r="123" spans="1:16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 s="6">
        <f>INDEX(products!$A:$G, MATCH(orders!$D123, products!$A:$A, 0), MATCH(orders!K$1, products!$A$1:$G$1, 0))</f>
        <v>1</v>
      </c>
      <c r="L123" s="8">
        <f>INDEX(products!$A:$G, MATCH(orders!$D123, products!$A:$A, 0), MATCH(orders!L$1, products!$A$1:$G$1, 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_xlfn.XLOOKUP(C:C, customers!$A:$A, customers!$I:$I, , 0)</f>
        <v>No</v>
      </c>
    </row>
    <row r="124" spans="1:16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 s="6">
        <f>INDEX(products!$A:$G, MATCH(orders!$D124, products!$A:$A, 0), MATCH(orders!K$1, products!$A$1:$G$1, 0))</f>
        <v>0.5</v>
      </c>
      <c r="L124" s="8">
        <f>INDEX(products!$A:$G, MATCH(orders!$D124, products!$A:$A, 0), MATCH(orders!L$1, products!$A$1:$G$1, 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_xlfn.XLOOKUP(C:C, customers!$A:$A, customers!$I:$I, , 0)</f>
        <v>Yes</v>
      </c>
    </row>
    <row r="125" spans="1:16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 s="6">
        <f>INDEX(products!$A:$G, MATCH(orders!$D125, products!$A:$A, 0), MATCH(orders!K$1, products!$A$1:$G$1, 0))</f>
        <v>2.5</v>
      </c>
      <c r="L125" s="8">
        <f>INDEX(products!$A:$G, MATCH(orders!$D125, products!$A:$A, 0), MATCH(orders!L$1, products!$A$1:$G$1, 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_xlfn.XLOOKUP(C:C, customers!$A:$A, customers!$I:$I, , 0)</f>
        <v>No</v>
      </c>
    </row>
    <row r="126" spans="1:16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 s="6">
        <f>INDEX(products!$A:$G, MATCH(orders!$D126, products!$A:$A, 0), MATCH(orders!K$1, products!$A$1:$G$1, 0))</f>
        <v>0.2</v>
      </c>
      <c r="L126" s="8">
        <f>INDEX(products!$A:$G, MATCH(orders!$D126, products!$A:$A, 0), MATCH(orders!L$1, products!$A$1:$G$1, 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_xlfn.XLOOKUP(C:C, customers!$A:$A, customers!$I:$I, , 0)</f>
        <v>Yes</v>
      </c>
    </row>
    <row r="127" spans="1:16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 s="6">
        <f>INDEX(products!$A:$G, MATCH(orders!$D127, products!$A:$A, 0), MATCH(orders!K$1, products!$A$1:$G$1, 0))</f>
        <v>0.5</v>
      </c>
      <c r="L127" s="8">
        <f>INDEX(products!$A:$G, MATCH(orders!$D127, products!$A:$A, 0), MATCH(orders!L$1, products!$A$1:$G$1, 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_xlfn.XLOOKUP(C:C, customers!$A:$A, customers!$I:$I, , 0)</f>
        <v>Yes</v>
      </c>
    </row>
    <row r="128" spans="1:16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 s="6">
        <f>INDEX(products!$A:$G, MATCH(orders!$D128, products!$A:$A, 0), MATCH(orders!K$1, products!$A$1:$G$1, 0))</f>
        <v>1</v>
      </c>
      <c r="L128" s="8">
        <f>INDEX(products!$A:$G, MATCH(orders!$D128, products!$A:$A, 0), MATCH(orders!L$1, products!$A$1:$G$1, 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_xlfn.XLOOKUP(C:C, customers!$A:$A, customers!$I:$I, , 0)</f>
        <v>No</v>
      </c>
    </row>
    <row r="129" spans="1:16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 s="6">
        <f>INDEX(products!$A:$G, MATCH(orders!$D129, products!$A:$A, 0), MATCH(orders!K$1, products!$A$1:$G$1, 0))</f>
        <v>1</v>
      </c>
      <c r="L129" s="8">
        <f>INDEX(products!$A:$G, MATCH(orders!$D129, products!$A:$A, 0), MATCH(orders!L$1, products!$A$1:$G$1, 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_xlfn.XLOOKUP(C:C, customers!$A:$A, customers!$I:$I, , 0)</f>
        <v>No</v>
      </c>
    </row>
    <row r="130" spans="1:16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 s="6">
        <f>INDEX(products!$A:$G, MATCH(orders!$D130, products!$A:$A, 0), MATCH(orders!K$1, products!$A$1:$G$1, 0))</f>
        <v>0.5</v>
      </c>
      <c r="L130" s="8">
        <f>INDEX(products!$A:$G, MATCH(orders!$D130, products!$A:$A, 0), MATCH(orders!L$1, products!$A$1:$G$1, 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_xlfn.XLOOKUP(C:C, customers!$A:$A, customers!$I:$I, , 0)</f>
        <v>No</v>
      </c>
    </row>
    <row r="131" spans="1:16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 s="6">
        <f>INDEX(products!$A:$G, MATCH(orders!$D131, products!$A:$A, 0), MATCH(orders!K$1, products!$A$1:$G$1, 0))</f>
        <v>1</v>
      </c>
      <c r="L131" s="8">
        <f>INDEX(products!$A:$G, MATCH(orders!$D131, products!$A:$A, 0), MATCH(orders!L$1, products!$A$1:$G$1, 0))</f>
        <v>12.15</v>
      </c>
      <c r="M131" s="8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  <c r="P131" t="str">
        <f>_xlfn.XLOOKUP(C:C, customers!$A:$A, customers!$I:$I, , 0)</f>
        <v>Yes</v>
      </c>
    </row>
    <row r="132" spans="1:16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 s="6">
        <f>INDEX(products!$A:$G, MATCH(orders!$D132, products!$A:$A, 0), MATCH(orders!K$1, products!$A$1:$G$1, 0))</f>
        <v>2.5</v>
      </c>
      <c r="L132" s="8">
        <f>INDEX(products!$A:$G, MATCH(orders!$D132, products!$A:$A, 0), MATCH(orders!L$1, products!$A$1:$G$1, 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_xlfn.XLOOKUP(C:C, customers!$A:$A, customers!$I:$I, , 0)</f>
        <v>Yes</v>
      </c>
    </row>
    <row r="133" spans="1:16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 s="6">
        <f>INDEX(products!$A:$G, MATCH(orders!$D133, products!$A:$A, 0), MATCH(orders!K$1, products!$A$1:$G$1, 0))</f>
        <v>0.5</v>
      </c>
      <c r="L133" s="8">
        <f>INDEX(products!$A:$G, MATCH(orders!$D133, products!$A:$A, 0), MATCH(orders!L$1, products!$A$1:$G$1, 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_xlfn.XLOOKUP(C:C, customers!$A:$A, customers!$I:$I, , 0)</f>
        <v>Yes</v>
      </c>
    </row>
    <row r="134" spans="1:16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 s="6">
        <f>INDEX(products!$A:$G, MATCH(orders!$D134, products!$A:$A, 0), MATCH(orders!K$1, products!$A$1:$G$1, 0))</f>
        <v>2.5</v>
      </c>
      <c r="L134" s="8">
        <f>INDEX(products!$A:$G, MATCH(orders!$D134, products!$A:$A, 0), MATCH(orders!L$1, products!$A$1:$G$1, 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_xlfn.XLOOKUP(C:C, customers!$A:$A, customers!$I:$I, , 0)</f>
        <v>Yes</v>
      </c>
    </row>
    <row r="135" spans="1:16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 s="6">
        <f>INDEX(products!$A:$G, MATCH(orders!$D135, products!$A:$A, 0), MATCH(orders!K$1, products!$A$1:$G$1, 0))</f>
        <v>1</v>
      </c>
      <c r="L135" s="8">
        <f>INDEX(products!$A:$G, MATCH(orders!$D135, products!$A:$A, 0), MATCH(orders!L$1, products!$A$1:$G$1, 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_xlfn.XLOOKUP(C:C, customers!$A:$A, customers!$I:$I, , 0)</f>
        <v>No</v>
      </c>
    </row>
    <row r="136" spans="1:16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 s="6">
        <f>INDEX(products!$A:$G, MATCH(orders!$D136, products!$A:$A, 0), MATCH(orders!K$1, products!$A$1:$G$1, 0))</f>
        <v>2.5</v>
      </c>
      <c r="L136" s="8">
        <f>INDEX(products!$A:$G, MATCH(orders!$D136, products!$A:$A, 0), MATCH(orders!L$1, products!$A$1:$G$1, 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_xlfn.XLOOKUP(C:C, customers!$A:$A, customers!$I:$I, , 0)</f>
        <v>Yes</v>
      </c>
    </row>
    <row r="137" spans="1:16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 s="6">
        <f>INDEX(products!$A:$G, MATCH(orders!$D137, products!$A:$A, 0), MATCH(orders!K$1, products!$A$1:$G$1, 0))</f>
        <v>0.5</v>
      </c>
      <c r="L137" s="8">
        <f>INDEX(products!$A:$G, MATCH(orders!$D137, products!$A:$A, 0), MATCH(orders!L$1, products!$A$1:$G$1, 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_xlfn.XLOOKUP(C:C, customers!$A:$A, customers!$I:$I, , 0)</f>
        <v>Yes</v>
      </c>
    </row>
    <row r="138" spans="1:16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 s="6">
        <f>INDEX(products!$A:$G, MATCH(orders!$D138, products!$A:$A, 0), MATCH(orders!K$1, products!$A$1:$G$1, 0))</f>
        <v>0.2</v>
      </c>
      <c r="L138" s="8">
        <f>INDEX(products!$A:$G, MATCH(orders!$D138, products!$A:$A, 0), MATCH(orders!L$1, products!$A$1:$G$1, 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_xlfn.XLOOKUP(C:C, customers!$A:$A, customers!$I:$I, , 0)</f>
        <v>No</v>
      </c>
    </row>
    <row r="139" spans="1:16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 s="6">
        <f>INDEX(products!$A:$G, MATCH(orders!$D139, products!$A:$A, 0), MATCH(orders!K$1, products!$A$1:$G$1, 0))</f>
        <v>2.5</v>
      </c>
      <c r="L139" s="8">
        <f>INDEX(products!$A:$G, MATCH(orders!$D139, products!$A:$A, 0), MATCH(orders!L$1, products!$A$1:$G$1, 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_xlfn.XLOOKUP(C:C, customers!$A:$A, customers!$I:$I, , 0)</f>
        <v>No</v>
      </c>
    </row>
    <row r="140" spans="1:16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 s="6">
        <f>INDEX(products!$A:$G, MATCH(orders!$D140, products!$A:$A, 0), MATCH(orders!K$1, products!$A$1:$G$1, 0))</f>
        <v>1</v>
      </c>
      <c r="L140" s="8">
        <f>INDEX(products!$A:$G, MATCH(orders!$D140, products!$A:$A, 0), MATCH(orders!L$1, products!$A$1:$G$1, 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_xlfn.XLOOKUP(C:C, customers!$A:$A, customers!$I:$I, , 0)</f>
        <v>No</v>
      </c>
    </row>
    <row r="141" spans="1:16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 s="6">
        <f>INDEX(products!$A:$G, MATCH(orders!$D141, products!$A:$A, 0), MATCH(orders!K$1, products!$A$1:$G$1, 0))</f>
        <v>1</v>
      </c>
      <c r="L141" s="8">
        <f>INDEX(products!$A:$G, MATCH(orders!$D141, products!$A:$A, 0), MATCH(orders!L$1, products!$A$1:$G$1, 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_xlfn.XLOOKUP(C:C, customers!$A:$A, customers!$I:$I, , 0)</f>
        <v>Yes</v>
      </c>
    </row>
    <row r="142" spans="1:16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 s="6">
        <f>INDEX(products!$A:$G, MATCH(orders!$D142, products!$A:$A, 0), MATCH(orders!K$1, products!$A$1:$G$1, 0))</f>
        <v>2.5</v>
      </c>
      <c r="L142" s="8">
        <f>INDEX(products!$A:$G, MATCH(orders!$D142, products!$A:$A, 0), MATCH(orders!L$1, products!$A$1:$G$1, 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_xlfn.XLOOKUP(C:C, customers!$A:$A, customers!$I:$I, , 0)</f>
        <v>Yes</v>
      </c>
    </row>
    <row r="143" spans="1:16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 s="6">
        <f>INDEX(products!$A:$G, MATCH(orders!$D143, products!$A:$A, 0), MATCH(orders!K$1, products!$A$1:$G$1, 0))</f>
        <v>0.2</v>
      </c>
      <c r="L143" s="8">
        <f>INDEX(products!$A:$G, MATCH(orders!$D143, products!$A:$A, 0), MATCH(orders!L$1, products!$A$1:$G$1, 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_xlfn.XLOOKUP(C:C, customers!$A:$A, customers!$I:$I, , 0)</f>
        <v>Yes</v>
      </c>
    </row>
    <row r="144" spans="1:16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 s="6">
        <f>INDEX(products!$A:$G, MATCH(orders!$D144, products!$A:$A, 0), MATCH(orders!K$1, products!$A$1:$G$1, 0))</f>
        <v>2.5</v>
      </c>
      <c r="L144" s="8">
        <f>INDEX(products!$A:$G, MATCH(orders!$D144, products!$A:$A, 0), MATCH(orders!L$1, products!$A$1:$G$1, 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_xlfn.XLOOKUP(C:C, customers!$A:$A, customers!$I:$I, , 0)</f>
        <v>Yes</v>
      </c>
    </row>
    <row r="145" spans="1:16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 s="6">
        <f>INDEX(products!$A:$G, MATCH(orders!$D145, products!$A:$A, 0), MATCH(orders!K$1, products!$A$1:$G$1, 0))</f>
        <v>0.5</v>
      </c>
      <c r="L145" s="8">
        <f>INDEX(products!$A:$G, MATCH(orders!$D145, products!$A:$A, 0), MATCH(orders!L$1, products!$A$1:$G$1, 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_xlfn.XLOOKUP(C:C, customers!$A:$A, customers!$I:$I, , 0)</f>
        <v>No</v>
      </c>
    </row>
    <row r="146" spans="1:16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 s="6">
        <f>INDEX(products!$A:$G, MATCH(orders!$D146, products!$A:$A, 0), MATCH(orders!K$1, products!$A$1:$G$1, 0))</f>
        <v>2.5</v>
      </c>
      <c r="L146" s="8">
        <f>INDEX(products!$A:$G, MATCH(orders!$D146, products!$A:$A, 0), MATCH(orders!L$1, products!$A$1:$G$1, 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_xlfn.XLOOKUP(C:C, customers!$A:$A, customers!$I:$I, , 0)</f>
        <v>Yes</v>
      </c>
    </row>
    <row r="147" spans="1:16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 s="6">
        <f>INDEX(products!$A:$G, MATCH(orders!$D147, products!$A:$A, 0), MATCH(orders!K$1, products!$A$1:$G$1, 0))</f>
        <v>0.2</v>
      </c>
      <c r="L147" s="8">
        <f>INDEX(products!$A:$G, MATCH(orders!$D147, products!$A:$A, 0), MATCH(orders!L$1, products!$A$1:$G$1, 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_xlfn.XLOOKUP(C:C, customers!$A:$A, customers!$I:$I, , 0)</f>
        <v>No</v>
      </c>
    </row>
    <row r="148" spans="1:16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 s="6">
        <f>INDEX(products!$A:$G, MATCH(orders!$D148, products!$A:$A, 0), MATCH(orders!K$1, products!$A$1:$G$1, 0))</f>
        <v>1</v>
      </c>
      <c r="L148" s="8">
        <f>INDEX(products!$A:$G, MATCH(orders!$D148, products!$A:$A, 0), MATCH(orders!L$1, products!$A$1:$G$1, 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_xlfn.XLOOKUP(C:C, customers!$A:$A, customers!$I:$I, , 0)</f>
        <v>No</v>
      </c>
    </row>
    <row r="149" spans="1:16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 s="6">
        <f>INDEX(products!$A:$G, MATCH(orders!$D149, products!$A:$A, 0), MATCH(orders!K$1, products!$A$1:$G$1, 0))</f>
        <v>1</v>
      </c>
      <c r="L149" s="8">
        <f>INDEX(products!$A:$G, MATCH(orders!$D149, products!$A:$A, 0), MATCH(orders!L$1, products!$A$1:$G$1, 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_xlfn.XLOOKUP(C:C, customers!$A:$A, customers!$I:$I, , 0)</f>
        <v>No</v>
      </c>
    </row>
    <row r="150" spans="1:16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 s="6">
        <f>INDEX(products!$A:$G, MATCH(orders!$D150, products!$A:$A, 0), MATCH(orders!K$1, products!$A$1:$G$1, 0))</f>
        <v>0.2</v>
      </c>
      <c r="L150" s="8">
        <f>INDEX(products!$A:$G, MATCH(orders!$D150, products!$A:$A, 0), MATCH(orders!L$1, products!$A$1:$G$1, 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_xlfn.XLOOKUP(C:C, customers!$A:$A, customers!$I:$I, , 0)</f>
        <v>Yes</v>
      </c>
    </row>
    <row r="151" spans="1:16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 s="6">
        <f>INDEX(products!$A:$G, MATCH(orders!$D151, products!$A:$A, 0), MATCH(orders!K$1, products!$A$1:$G$1, 0))</f>
        <v>2.5</v>
      </c>
      <c r="L151" s="8">
        <f>INDEX(products!$A:$G, MATCH(orders!$D151, products!$A:$A, 0), MATCH(orders!L$1, products!$A$1:$G$1, 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_xlfn.XLOOKUP(C:C, customers!$A:$A, customers!$I:$I, , 0)</f>
        <v>Yes</v>
      </c>
    </row>
    <row r="152" spans="1:16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 s="6">
        <f>INDEX(products!$A:$G, MATCH(orders!$D152, products!$A:$A, 0), MATCH(orders!K$1, products!$A$1:$G$1, 0))</f>
        <v>1</v>
      </c>
      <c r="L152" s="8">
        <f>INDEX(products!$A:$G, MATCH(orders!$D152, products!$A:$A, 0), MATCH(orders!L$1, products!$A$1:$G$1, 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_xlfn.XLOOKUP(C:C, customers!$A:$A, customers!$I:$I, , 0)</f>
        <v>Yes</v>
      </c>
    </row>
    <row r="153" spans="1:16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 s="6">
        <f>INDEX(products!$A:$G, MATCH(orders!$D153, products!$A:$A, 0), MATCH(orders!K$1, products!$A$1:$G$1, 0))</f>
        <v>1</v>
      </c>
      <c r="L153" s="8">
        <f>INDEX(products!$A:$G, MATCH(orders!$D153, products!$A:$A, 0), MATCH(orders!L$1, products!$A$1:$G$1, 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_xlfn.XLOOKUP(C:C, customers!$A:$A, customers!$I:$I, , 0)</f>
        <v>Yes</v>
      </c>
    </row>
    <row r="154" spans="1:16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 s="6">
        <f>INDEX(products!$A:$G, MATCH(orders!$D154, products!$A:$A, 0), MATCH(orders!K$1, products!$A$1:$G$1, 0))</f>
        <v>2.5</v>
      </c>
      <c r="L154" s="8">
        <f>INDEX(products!$A:$G, MATCH(orders!$D154, products!$A:$A, 0), MATCH(orders!L$1, products!$A$1:$G$1, 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_xlfn.XLOOKUP(C:C, customers!$A:$A, customers!$I:$I, , 0)</f>
        <v>Yes</v>
      </c>
    </row>
    <row r="155" spans="1:16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 s="6">
        <f>INDEX(products!$A:$G, MATCH(orders!$D155, products!$A:$A, 0), MATCH(orders!K$1, products!$A$1:$G$1, 0))</f>
        <v>0.2</v>
      </c>
      <c r="L155" s="8">
        <f>INDEX(products!$A:$G, MATCH(orders!$D155, products!$A:$A, 0), MATCH(orders!L$1, products!$A$1:$G$1, 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_xlfn.XLOOKUP(C:C, customers!$A:$A, customers!$I:$I, , 0)</f>
        <v>No</v>
      </c>
    </row>
    <row r="156" spans="1:16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 s="6">
        <f>INDEX(products!$A:$G, MATCH(orders!$D156, products!$A:$A, 0), MATCH(orders!K$1, products!$A$1:$G$1, 0))</f>
        <v>2.5</v>
      </c>
      <c r="L156" s="8">
        <f>INDEX(products!$A:$G, MATCH(orders!$D156, products!$A:$A, 0), MATCH(orders!L$1, products!$A$1:$G$1, 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_xlfn.XLOOKUP(C:C, customers!$A:$A, customers!$I:$I, , 0)</f>
        <v>No</v>
      </c>
    </row>
    <row r="157" spans="1:16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 s="6">
        <f>INDEX(products!$A:$G, MATCH(orders!$D157, products!$A:$A, 0), MATCH(orders!K$1, products!$A$1:$G$1, 0))</f>
        <v>2.5</v>
      </c>
      <c r="L157" s="8">
        <f>INDEX(products!$A:$G, MATCH(orders!$D157, products!$A:$A, 0), MATCH(orders!L$1, products!$A$1:$G$1, 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_xlfn.XLOOKUP(C:C, customers!$A:$A, customers!$I:$I, , 0)</f>
        <v>Yes</v>
      </c>
    </row>
    <row r="158" spans="1:16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 s="6">
        <f>INDEX(products!$A:$G, MATCH(orders!$D158, products!$A:$A, 0), MATCH(orders!K$1, products!$A$1:$G$1, 0))</f>
        <v>2.5</v>
      </c>
      <c r="L158" s="8">
        <f>INDEX(products!$A:$G, MATCH(orders!$D158, products!$A:$A, 0), MATCH(orders!L$1, products!$A$1:$G$1, 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_xlfn.XLOOKUP(C:C, customers!$A:$A, customers!$I:$I, , 0)</f>
        <v>Yes</v>
      </c>
    </row>
    <row r="159" spans="1:16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 s="6">
        <f>INDEX(products!$A:$G, MATCH(orders!$D159, products!$A:$A, 0), MATCH(orders!K$1, products!$A$1:$G$1, 0))</f>
        <v>2.5</v>
      </c>
      <c r="L159" s="8">
        <f>INDEX(products!$A:$G, MATCH(orders!$D159, products!$A:$A, 0), MATCH(orders!L$1, products!$A$1:$G$1, 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_xlfn.XLOOKUP(C:C, customers!$A:$A, customers!$I:$I, , 0)</f>
        <v>No</v>
      </c>
    </row>
    <row r="160" spans="1:16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 s="6">
        <f>INDEX(products!$A:$G, MATCH(orders!$D160, products!$A:$A, 0), MATCH(orders!K$1, products!$A$1:$G$1, 0))</f>
        <v>2.5</v>
      </c>
      <c r="L160" s="8">
        <f>INDEX(products!$A:$G, MATCH(orders!$D160, products!$A:$A, 0), MATCH(orders!L$1, products!$A$1:$G$1, 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_xlfn.XLOOKUP(C:C, customers!$A:$A, customers!$I:$I, , 0)</f>
        <v>Yes</v>
      </c>
    </row>
    <row r="161" spans="1:16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 s="6">
        <f>INDEX(products!$A:$G, MATCH(orders!$D161, products!$A:$A, 0), MATCH(orders!K$1, products!$A$1:$G$1, 0))</f>
        <v>2.5</v>
      </c>
      <c r="L161" s="8">
        <f>INDEX(products!$A:$G, MATCH(orders!$D161, products!$A:$A, 0), MATCH(orders!L$1, products!$A$1:$G$1, 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_xlfn.XLOOKUP(C:C, customers!$A:$A, customers!$I:$I, , 0)</f>
        <v>No</v>
      </c>
    </row>
    <row r="162" spans="1:16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 s="6">
        <f>INDEX(products!$A:$G, MATCH(orders!$D162, products!$A:$A, 0), MATCH(orders!K$1, products!$A$1:$G$1, 0))</f>
        <v>0.5</v>
      </c>
      <c r="L162" s="8">
        <f>INDEX(products!$A:$G, MATCH(orders!$D162, products!$A:$A, 0), MATCH(orders!L$1, products!$A$1:$G$1, 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_xlfn.XLOOKUP(C:C, customers!$A:$A, customers!$I:$I, , 0)</f>
        <v>No</v>
      </c>
    </row>
    <row r="163" spans="1:16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 s="6">
        <f>INDEX(products!$A:$G, MATCH(orders!$D163, products!$A:$A, 0), MATCH(orders!K$1, products!$A$1:$G$1, 0))</f>
        <v>0.5</v>
      </c>
      <c r="L163" s="8">
        <f>INDEX(products!$A:$G, MATCH(orders!$D163, products!$A:$A, 0), MATCH(orders!L$1, products!$A$1:$G$1, 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_xlfn.XLOOKUP(C:C, customers!$A:$A, customers!$I:$I, , 0)</f>
        <v>No</v>
      </c>
    </row>
    <row r="164" spans="1:16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 s="6">
        <f>INDEX(products!$A:$G, MATCH(orders!$D164, products!$A:$A, 0), MATCH(orders!K$1, products!$A$1:$G$1, 0))</f>
        <v>0.5</v>
      </c>
      <c r="L164" s="8">
        <f>INDEX(products!$A:$G, MATCH(orders!$D164, products!$A:$A, 0), MATCH(orders!L$1, products!$A$1:$G$1, 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_xlfn.XLOOKUP(C:C, customers!$A:$A, customers!$I:$I, , 0)</f>
        <v>Yes</v>
      </c>
    </row>
    <row r="165" spans="1:16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 s="6">
        <f>INDEX(products!$A:$G, MATCH(orders!$D165, products!$A:$A, 0), MATCH(orders!K$1, products!$A$1:$G$1, 0))</f>
        <v>0.2</v>
      </c>
      <c r="L165" s="8">
        <f>INDEX(products!$A:$G, MATCH(orders!$D165, products!$A:$A, 0), MATCH(orders!L$1, products!$A$1:$G$1, 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_xlfn.XLOOKUP(C:C, customers!$A:$A, customers!$I:$I, , 0)</f>
        <v>No</v>
      </c>
    </row>
    <row r="166" spans="1:16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 s="6">
        <f>INDEX(products!$A:$G, MATCH(orders!$D166, products!$A:$A, 0), MATCH(orders!K$1, products!$A$1:$G$1, 0))</f>
        <v>0.5</v>
      </c>
      <c r="L166" s="8">
        <f>INDEX(products!$A:$G, MATCH(orders!$D166, products!$A:$A, 0), MATCH(orders!L$1, products!$A$1:$G$1, 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_xlfn.XLOOKUP(C:C, customers!$A:$A, customers!$I:$I, , 0)</f>
        <v>No</v>
      </c>
    </row>
    <row r="167" spans="1:16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 s="6">
        <f>INDEX(products!$A:$G, MATCH(orders!$D167, products!$A:$A, 0), MATCH(orders!K$1, products!$A$1:$G$1, 0))</f>
        <v>1</v>
      </c>
      <c r="L167" s="8">
        <f>INDEX(products!$A:$G, MATCH(orders!$D167, products!$A:$A, 0), MATCH(orders!L$1, products!$A$1:$G$1, 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_xlfn.XLOOKUP(C:C, customers!$A:$A, customers!$I:$I, , 0)</f>
        <v>Yes</v>
      </c>
    </row>
    <row r="168" spans="1:16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 s="6">
        <f>INDEX(products!$A:$G, MATCH(orders!$D168, products!$A:$A, 0), MATCH(orders!K$1, products!$A$1:$G$1, 0))</f>
        <v>0.5</v>
      </c>
      <c r="L168" s="8">
        <f>INDEX(products!$A:$G, MATCH(orders!$D168, products!$A:$A, 0), MATCH(orders!L$1, products!$A$1:$G$1, 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_xlfn.XLOOKUP(C:C, customers!$A:$A, customers!$I:$I, , 0)</f>
        <v>Yes</v>
      </c>
    </row>
    <row r="169" spans="1:16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 s="6">
        <f>INDEX(products!$A:$G, MATCH(orders!$D169, products!$A:$A, 0), MATCH(orders!K$1, products!$A$1:$G$1, 0))</f>
        <v>0.5</v>
      </c>
      <c r="L169" s="8">
        <f>INDEX(products!$A:$G, MATCH(orders!$D169, products!$A:$A, 0), MATCH(orders!L$1, products!$A$1:$G$1, 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_xlfn.XLOOKUP(C:C, customers!$A:$A, customers!$I:$I, , 0)</f>
        <v>Yes</v>
      </c>
    </row>
    <row r="170" spans="1:16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 s="6">
        <f>INDEX(products!$A:$G, MATCH(orders!$D170, products!$A:$A, 0), MATCH(orders!K$1, products!$A$1:$G$1, 0))</f>
        <v>0.5</v>
      </c>
      <c r="L170" s="8">
        <f>INDEX(products!$A:$G, MATCH(orders!$D170, products!$A:$A, 0), MATCH(orders!L$1, products!$A$1:$G$1, 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_xlfn.XLOOKUP(C:C, customers!$A:$A, customers!$I:$I, , 0)</f>
        <v>No</v>
      </c>
    </row>
    <row r="171" spans="1:16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 s="6">
        <f>INDEX(products!$A:$G, MATCH(orders!$D171, products!$A:$A, 0), MATCH(orders!K$1, products!$A$1:$G$1, 0))</f>
        <v>1</v>
      </c>
      <c r="L171" s="8">
        <f>INDEX(products!$A:$G, MATCH(orders!$D171, products!$A:$A, 0), MATCH(orders!L$1, products!$A$1:$G$1, 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_xlfn.XLOOKUP(C:C, customers!$A:$A, customers!$I:$I, , 0)</f>
        <v>No</v>
      </c>
    </row>
    <row r="172" spans="1:16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 s="6">
        <f>INDEX(products!$A:$G, MATCH(orders!$D172, products!$A:$A, 0), MATCH(orders!K$1, products!$A$1:$G$1, 0))</f>
        <v>2.5</v>
      </c>
      <c r="L172" s="8">
        <f>INDEX(products!$A:$G, MATCH(orders!$D172, products!$A:$A, 0), MATCH(orders!L$1, products!$A$1:$G$1, 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_xlfn.XLOOKUP(C:C, customers!$A:$A, customers!$I:$I, , 0)</f>
        <v>No</v>
      </c>
    </row>
    <row r="173" spans="1:16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 s="6">
        <f>INDEX(products!$A:$G, MATCH(orders!$D173, products!$A:$A, 0), MATCH(orders!K$1, products!$A$1:$G$1, 0))</f>
        <v>2.5</v>
      </c>
      <c r="L173" s="8">
        <f>INDEX(products!$A:$G, MATCH(orders!$D173, products!$A:$A, 0), MATCH(orders!L$1, products!$A$1:$G$1, 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_xlfn.XLOOKUP(C:C, customers!$A:$A, customers!$I:$I, , 0)</f>
        <v>Yes</v>
      </c>
    </row>
    <row r="174" spans="1:16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 s="6">
        <f>INDEX(products!$A:$G, MATCH(orders!$D174, products!$A:$A, 0), MATCH(orders!K$1, products!$A$1:$G$1, 0))</f>
        <v>0.5</v>
      </c>
      <c r="L174" s="8">
        <f>INDEX(products!$A:$G, MATCH(orders!$D174, products!$A:$A, 0), MATCH(orders!L$1, products!$A$1:$G$1, 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_xlfn.XLOOKUP(C:C, customers!$A:$A, customers!$I:$I, , 0)</f>
        <v>No</v>
      </c>
    </row>
    <row r="175" spans="1:16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 s="6">
        <f>INDEX(products!$A:$G, MATCH(orders!$D175, products!$A:$A, 0), MATCH(orders!K$1, products!$A$1:$G$1, 0))</f>
        <v>2.5</v>
      </c>
      <c r="L175" s="8">
        <f>INDEX(products!$A:$G, MATCH(orders!$D175, products!$A:$A, 0), MATCH(orders!L$1, products!$A$1:$G$1, 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_xlfn.XLOOKUP(C:C, customers!$A:$A, customers!$I:$I, , 0)</f>
        <v>No</v>
      </c>
    </row>
    <row r="176" spans="1:16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 s="6">
        <f>INDEX(products!$A:$G, MATCH(orders!$D176, products!$A:$A, 0), MATCH(orders!K$1, products!$A$1:$G$1, 0))</f>
        <v>2.5</v>
      </c>
      <c r="L176" s="8">
        <f>INDEX(products!$A:$G, MATCH(orders!$D176, products!$A:$A, 0), MATCH(orders!L$1, products!$A$1:$G$1, 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_xlfn.XLOOKUP(C:C, customers!$A:$A, customers!$I:$I, , 0)</f>
        <v>Yes</v>
      </c>
    </row>
    <row r="177" spans="1:16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 s="6">
        <f>INDEX(products!$A:$G, MATCH(orders!$D177, products!$A:$A, 0), MATCH(orders!K$1, products!$A$1:$G$1, 0))</f>
        <v>2.5</v>
      </c>
      <c r="L177" s="8">
        <f>INDEX(products!$A:$G, MATCH(orders!$D177, products!$A:$A, 0), MATCH(orders!L$1, products!$A$1:$G$1, 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_xlfn.XLOOKUP(C:C, customers!$A:$A, customers!$I:$I, , 0)</f>
        <v>Yes</v>
      </c>
    </row>
    <row r="178" spans="1:16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 s="6">
        <f>INDEX(products!$A:$G, MATCH(orders!$D178, products!$A:$A, 0), MATCH(orders!K$1, products!$A$1:$G$1, 0))</f>
        <v>2.5</v>
      </c>
      <c r="L178" s="8">
        <f>INDEX(products!$A:$G, MATCH(orders!$D178, products!$A:$A, 0), MATCH(orders!L$1, products!$A$1:$G$1, 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_xlfn.XLOOKUP(C:C, customers!$A:$A, customers!$I:$I, , 0)</f>
        <v>Yes</v>
      </c>
    </row>
    <row r="179" spans="1:16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 s="6">
        <f>INDEX(products!$A:$G, MATCH(orders!$D179, products!$A:$A, 0), MATCH(orders!K$1, products!$A$1:$G$1, 0))</f>
        <v>2.5</v>
      </c>
      <c r="L179" s="8">
        <f>INDEX(products!$A:$G, MATCH(orders!$D179, products!$A:$A, 0), MATCH(orders!L$1, products!$A$1:$G$1, 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_xlfn.XLOOKUP(C:C, customers!$A:$A, customers!$I:$I, , 0)</f>
        <v>Yes</v>
      </c>
    </row>
    <row r="180" spans="1:16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 s="6">
        <f>INDEX(products!$A:$G, MATCH(orders!$D180, products!$A:$A, 0), MATCH(orders!K$1, products!$A$1:$G$1, 0))</f>
        <v>1</v>
      </c>
      <c r="L180" s="8">
        <f>INDEX(products!$A:$G, MATCH(orders!$D180, products!$A:$A, 0), MATCH(orders!L$1, products!$A$1:$G$1, 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_xlfn.XLOOKUP(C:C, customers!$A:$A, customers!$I:$I, , 0)</f>
        <v>No</v>
      </c>
    </row>
    <row r="181" spans="1:16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 s="6">
        <f>INDEX(products!$A:$G, MATCH(orders!$D181, products!$A:$A, 0), MATCH(orders!K$1, products!$A$1:$G$1, 0))</f>
        <v>0.2</v>
      </c>
      <c r="L181" s="8">
        <f>INDEX(products!$A:$G, MATCH(orders!$D181, products!$A:$A, 0), MATCH(orders!L$1, products!$A$1:$G$1, 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_xlfn.XLOOKUP(C:C, customers!$A:$A, customers!$I:$I, , 0)</f>
        <v>No</v>
      </c>
    </row>
    <row r="182" spans="1:16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 s="6">
        <f>INDEX(products!$A:$G, MATCH(orders!$D182, products!$A:$A, 0), MATCH(orders!K$1, products!$A$1:$G$1, 0))</f>
        <v>0.2</v>
      </c>
      <c r="L182" s="8">
        <f>INDEX(products!$A:$G, MATCH(orders!$D182, products!$A:$A, 0), MATCH(orders!L$1, products!$A$1:$G$1, 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_xlfn.XLOOKUP(C:C, customers!$A:$A, customers!$I:$I, , 0)</f>
        <v>No</v>
      </c>
    </row>
    <row r="183" spans="1:16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 s="6">
        <f>INDEX(products!$A:$G, MATCH(orders!$D183, products!$A:$A, 0), MATCH(orders!K$1, products!$A$1:$G$1, 0))</f>
        <v>0.5</v>
      </c>
      <c r="L183" s="8">
        <f>INDEX(products!$A:$G, MATCH(orders!$D183, products!$A:$A, 0), MATCH(orders!L$1, products!$A$1:$G$1, 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_xlfn.XLOOKUP(C:C, customers!$A:$A, customers!$I:$I, , 0)</f>
        <v>No</v>
      </c>
    </row>
    <row r="184" spans="1:16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 s="6">
        <f>INDEX(products!$A:$G, MATCH(orders!$D184, products!$A:$A, 0), MATCH(orders!K$1, products!$A$1:$G$1, 0))</f>
        <v>0.5</v>
      </c>
      <c r="L184" s="8">
        <f>INDEX(products!$A:$G, MATCH(orders!$D184, products!$A:$A, 0), MATCH(orders!L$1, products!$A$1:$G$1, 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_xlfn.XLOOKUP(C:C, customers!$A:$A, customers!$I:$I, , 0)</f>
        <v>No</v>
      </c>
    </row>
    <row r="185" spans="1:16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 s="6">
        <f>INDEX(products!$A:$G, MATCH(orders!$D185, products!$A:$A, 0), MATCH(orders!K$1, products!$A$1:$G$1, 0))</f>
        <v>0.2</v>
      </c>
      <c r="L185" s="8">
        <f>INDEX(products!$A:$G, MATCH(orders!$D185, products!$A:$A, 0), MATCH(orders!L$1, products!$A$1:$G$1, 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_xlfn.XLOOKUP(C:C, customers!$A:$A, customers!$I:$I, , 0)</f>
        <v>No</v>
      </c>
    </row>
    <row r="186" spans="1:16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 s="6">
        <f>INDEX(products!$A:$G, MATCH(orders!$D186, products!$A:$A, 0), MATCH(orders!K$1, products!$A$1:$G$1, 0))</f>
        <v>0.5</v>
      </c>
      <c r="L186" s="8">
        <f>INDEX(products!$A:$G, MATCH(orders!$D186, products!$A:$A, 0), MATCH(orders!L$1, products!$A$1:$G$1, 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_xlfn.XLOOKUP(C:C, customers!$A:$A, customers!$I:$I, , 0)</f>
        <v>No</v>
      </c>
    </row>
    <row r="187" spans="1:16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 s="6">
        <f>INDEX(products!$A:$G, MATCH(orders!$D187, products!$A:$A, 0), MATCH(orders!K$1, products!$A$1:$G$1, 0))</f>
        <v>0.5</v>
      </c>
      <c r="L187" s="8">
        <f>INDEX(products!$A:$G, MATCH(orders!$D187, products!$A:$A, 0), MATCH(orders!L$1, products!$A$1:$G$1, 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_xlfn.XLOOKUP(C:C, customers!$A:$A, customers!$I:$I, , 0)</f>
        <v>Yes</v>
      </c>
    </row>
    <row r="188" spans="1:16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 s="6">
        <f>INDEX(products!$A:$G, MATCH(orders!$D188, products!$A:$A, 0), MATCH(orders!K$1, products!$A$1:$G$1, 0))</f>
        <v>2.5</v>
      </c>
      <c r="L188" s="8">
        <f>INDEX(products!$A:$G, MATCH(orders!$D188, products!$A:$A, 0), MATCH(orders!L$1, products!$A$1:$G$1, 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_xlfn.XLOOKUP(C:C, customers!$A:$A, customers!$I:$I, , 0)</f>
        <v>No</v>
      </c>
    </row>
    <row r="189" spans="1:16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 s="6">
        <f>INDEX(products!$A:$G, MATCH(orders!$D189, products!$A:$A, 0), MATCH(orders!K$1, products!$A$1:$G$1, 0))</f>
        <v>0.5</v>
      </c>
      <c r="L189" s="8">
        <f>INDEX(products!$A:$G, MATCH(orders!$D189, products!$A:$A, 0), MATCH(orders!L$1, products!$A$1:$G$1, 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_xlfn.XLOOKUP(C:C, customers!$A:$A, customers!$I:$I, , 0)</f>
        <v>Yes</v>
      </c>
    </row>
    <row r="190" spans="1:16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 s="6">
        <f>INDEX(products!$A:$G, MATCH(orders!$D190, products!$A:$A, 0), MATCH(orders!K$1, products!$A$1:$G$1, 0))</f>
        <v>0.2</v>
      </c>
      <c r="L190" s="8">
        <f>INDEX(products!$A:$G, MATCH(orders!$D190, products!$A:$A, 0), MATCH(orders!L$1, products!$A$1:$G$1, 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_xlfn.XLOOKUP(C:C, customers!$A:$A, customers!$I:$I, , 0)</f>
        <v>Yes</v>
      </c>
    </row>
    <row r="191" spans="1:16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 s="6">
        <f>INDEX(products!$A:$G, MATCH(orders!$D191, products!$A:$A, 0), MATCH(orders!K$1, products!$A$1:$G$1, 0))</f>
        <v>1</v>
      </c>
      <c r="L191" s="8">
        <f>INDEX(products!$A:$G, MATCH(orders!$D191, products!$A:$A, 0), MATCH(orders!L$1, products!$A$1:$G$1, 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_xlfn.XLOOKUP(C:C, customers!$A:$A, customers!$I:$I, , 0)</f>
        <v>Yes</v>
      </c>
    </row>
    <row r="192" spans="1:16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 s="6">
        <f>INDEX(products!$A:$G, MATCH(orders!$D192, products!$A:$A, 0), MATCH(orders!K$1, products!$A$1:$G$1, 0))</f>
        <v>2.5</v>
      </c>
      <c r="L192" s="8">
        <f>INDEX(products!$A:$G, MATCH(orders!$D192, products!$A:$A, 0), MATCH(orders!L$1, products!$A$1:$G$1, 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_xlfn.XLOOKUP(C:C, customers!$A:$A, customers!$I:$I, , 0)</f>
        <v>Yes</v>
      </c>
    </row>
    <row r="193" spans="1:16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 s="6">
        <f>INDEX(products!$A:$G, MATCH(orders!$D193, products!$A:$A, 0), MATCH(orders!K$1, products!$A$1:$G$1, 0))</f>
        <v>0.2</v>
      </c>
      <c r="L193" s="8">
        <f>INDEX(products!$A:$G, MATCH(orders!$D193, products!$A:$A, 0), MATCH(orders!L$1, products!$A$1:$G$1, 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_xlfn.XLOOKUP(C:C, customers!$A:$A, customers!$I:$I, , 0)</f>
        <v>Yes</v>
      </c>
    </row>
    <row r="194" spans="1:16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 s="6">
        <f>INDEX(products!$A:$G, MATCH(orders!$D194, products!$A:$A, 0), MATCH(orders!K$1, products!$A$1:$G$1, 0))</f>
        <v>1</v>
      </c>
      <c r="L194" s="8">
        <f>INDEX(products!$A:$G, MATCH(orders!$D194, products!$A:$A, 0), MATCH(orders!L$1, products!$A$1:$G$1, 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_xlfn.XLOOKUP(C:C, customers!$A:$A, customers!$I:$I, , 0)</f>
        <v>Yes</v>
      </c>
    </row>
    <row r="195" spans="1:16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 s="6">
        <f>INDEX(products!$A:$G, MATCH(orders!$D195, products!$A:$A, 0), MATCH(orders!K$1, products!$A$1:$G$1, 0))</f>
        <v>1</v>
      </c>
      <c r="L195" s="8">
        <f>INDEX(products!$A:$G, MATCH(orders!$D195, products!$A:$A, 0), MATCH(orders!L$1, products!$A$1:$G$1, 0))</f>
        <v>14.85</v>
      </c>
      <c r="M195" s="8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  <c r="P195" t="str">
        <f>_xlfn.XLOOKUP(C:C, customers!$A:$A, customers!$I:$I, , 0)</f>
        <v>No</v>
      </c>
    </row>
    <row r="196" spans="1:16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 s="6">
        <f>INDEX(products!$A:$G, MATCH(orders!$D196, products!$A:$A, 0), MATCH(orders!K$1, products!$A$1:$G$1, 0))</f>
        <v>0.5</v>
      </c>
      <c r="L196" s="8">
        <f>INDEX(products!$A:$G, MATCH(orders!$D196, products!$A:$A, 0), MATCH(orders!L$1, products!$A$1:$G$1, 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_xlfn.XLOOKUP(C:C, customers!$A:$A, customers!$I:$I, , 0)</f>
        <v>No</v>
      </c>
    </row>
    <row r="197" spans="1:16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 s="6">
        <f>INDEX(products!$A:$G, MATCH(orders!$D197, products!$A:$A, 0), MATCH(orders!K$1, products!$A$1:$G$1, 0))</f>
        <v>1</v>
      </c>
      <c r="L197" s="8">
        <f>INDEX(products!$A:$G, MATCH(orders!$D197, products!$A:$A, 0), MATCH(orders!L$1, products!$A$1:$G$1, 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_xlfn.XLOOKUP(C:C, customers!$A:$A, customers!$I:$I, , 0)</f>
        <v>No</v>
      </c>
    </row>
    <row r="198" spans="1:16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 s="6">
        <f>INDEX(products!$A:$G, MATCH(orders!$D198, products!$A:$A, 0), MATCH(orders!K$1, products!$A$1:$G$1, 0))</f>
        <v>0.5</v>
      </c>
      <c r="L198" s="8">
        <f>INDEX(products!$A:$G, MATCH(orders!$D198, products!$A:$A, 0), MATCH(orders!L$1, products!$A$1:$G$1, 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_xlfn.XLOOKUP(C:C, customers!$A:$A, customers!$I:$I, , 0)</f>
        <v>No</v>
      </c>
    </row>
    <row r="199" spans="1:16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 s="6">
        <f>INDEX(products!$A:$G, MATCH(orders!$D199, products!$A:$A, 0), MATCH(orders!K$1, products!$A$1:$G$1, 0))</f>
        <v>2.5</v>
      </c>
      <c r="L199" s="8">
        <f>INDEX(products!$A:$G, MATCH(orders!$D199, products!$A:$A, 0), MATCH(orders!L$1, products!$A$1:$G$1, 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_xlfn.XLOOKUP(C:C, customers!$A:$A, customers!$I:$I, , 0)</f>
        <v>No</v>
      </c>
    </row>
    <row r="200" spans="1:16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 s="6">
        <f>INDEX(products!$A:$G, MATCH(orders!$D200, products!$A:$A, 0), MATCH(orders!K$1, products!$A$1:$G$1, 0))</f>
        <v>2.5</v>
      </c>
      <c r="L200" s="8">
        <f>INDEX(products!$A:$G, MATCH(orders!$D200, products!$A:$A, 0), MATCH(orders!L$1, products!$A$1:$G$1, 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_xlfn.XLOOKUP(C:C, customers!$A:$A, customers!$I:$I, , 0)</f>
        <v>No</v>
      </c>
    </row>
    <row r="201" spans="1:16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 s="6">
        <f>INDEX(products!$A:$G, MATCH(orders!$D201, products!$A:$A, 0), MATCH(orders!K$1, products!$A$1:$G$1, 0))</f>
        <v>0.5</v>
      </c>
      <c r="L201" s="8">
        <f>INDEX(products!$A:$G, MATCH(orders!$D201, products!$A:$A, 0), MATCH(orders!L$1, products!$A$1:$G$1, 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_xlfn.XLOOKUP(C:C, customers!$A:$A, customers!$I:$I, , 0)</f>
        <v>No</v>
      </c>
    </row>
    <row r="202" spans="1:16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 s="6">
        <f>INDEX(products!$A:$G, MATCH(orders!$D202, products!$A:$A, 0), MATCH(orders!K$1, products!$A$1:$G$1, 0))</f>
        <v>1</v>
      </c>
      <c r="L202" s="8">
        <f>INDEX(products!$A:$G, MATCH(orders!$D202, products!$A:$A, 0), MATCH(orders!L$1, products!$A$1:$G$1, 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_xlfn.XLOOKUP(C:C, customers!$A:$A, customers!$I:$I, , 0)</f>
        <v>No</v>
      </c>
    </row>
    <row r="203" spans="1:16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 s="6">
        <f>INDEX(products!$A:$G, MATCH(orders!$D203, products!$A:$A, 0), MATCH(orders!K$1, products!$A$1:$G$1, 0))</f>
        <v>0.5</v>
      </c>
      <c r="L203" s="8">
        <f>INDEX(products!$A:$G, MATCH(orders!$D203, products!$A:$A, 0), MATCH(orders!L$1, products!$A$1:$G$1, 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_xlfn.XLOOKUP(C:C, customers!$A:$A, customers!$I:$I, , 0)</f>
        <v>No</v>
      </c>
    </row>
    <row r="204" spans="1:16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 s="6">
        <f>INDEX(products!$A:$G, MATCH(orders!$D204, products!$A:$A, 0), MATCH(orders!K$1, products!$A$1:$G$1, 0))</f>
        <v>2.5</v>
      </c>
      <c r="L204" s="8">
        <f>INDEX(products!$A:$G, MATCH(orders!$D204, products!$A:$A, 0), MATCH(orders!L$1, products!$A$1:$G$1, 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_xlfn.XLOOKUP(C:C, customers!$A:$A, customers!$I:$I, , 0)</f>
        <v>Yes</v>
      </c>
    </row>
    <row r="205" spans="1:16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 s="6">
        <f>INDEX(products!$A:$G, MATCH(orders!$D205, products!$A:$A, 0), MATCH(orders!K$1, products!$A$1:$G$1, 0))</f>
        <v>0.2</v>
      </c>
      <c r="L205" s="8">
        <f>INDEX(products!$A:$G, MATCH(orders!$D205, products!$A:$A, 0), MATCH(orders!L$1, products!$A$1:$G$1, 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_xlfn.XLOOKUP(C:C, customers!$A:$A, customers!$I:$I, , 0)</f>
        <v>No</v>
      </c>
    </row>
    <row r="206" spans="1:16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 s="6">
        <f>INDEX(products!$A:$G, MATCH(orders!$D206, products!$A:$A, 0), MATCH(orders!K$1, products!$A$1:$G$1, 0))</f>
        <v>1</v>
      </c>
      <c r="L206" s="8">
        <f>INDEX(products!$A:$G, MATCH(orders!$D206, products!$A:$A, 0), MATCH(orders!L$1, products!$A$1:$G$1, 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_xlfn.XLOOKUP(C:C, customers!$A:$A, customers!$I:$I, , 0)</f>
        <v>No</v>
      </c>
    </row>
    <row r="207" spans="1:16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 s="6">
        <f>INDEX(products!$A:$G, MATCH(orders!$D207, products!$A:$A, 0), MATCH(orders!K$1, products!$A$1:$G$1, 0))</f>
        <v>0.2</v>
      </c>
      <c r="L207" s="8">
        <f>INDEX(products!$A:$G, MATCH(orders!$D207, products!$A:$A, 0), MATCH(orders!L$1, products!$A$1:$G$1, 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_xlfn.XLOOKUP(C:C, customers!$A:$A, customers!$I:$I, , 0)</f>
        <v>Yes</v>
      </c>
    </row>
    <row r="208" spans="1:16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 s="6">
        <f>INDEX(products!$A:$G, MATCH(orders!$D208, products!$A:$A, 0), MATCH(orders!K$1, products!$A$1:$G$1, 0))</f>
        <v>1</v>
      </c>
      <c r="L208" s="8">
        <f>INDEX(products!$A:$G, MATCH(orders!$D208, products!$A:$A, 0), MATCH(orders!L$1, products!$A$1:$G$1, 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_xlfn.XLOOKUP(C:C, customers!$A:$A, customers!$I:$I, , 0)</f>
        <v>No</v>
      </c>
    </row>
    <row r="209" spans="1:16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 s="6">
        <f>INDEX(products!$A:$G, MATCH(orders!$D209, products!$A:$A, 0), MATCH(orders!K$1, products!$A$1:$G$1, 0))</f>
        <v>0.5</v>
      </c>
      <c r="L209" s="8">
        <f>INDEX(products!$A:$G, MATCH(orders!$D209, products!$A:$A, 0), MATCH(orders!L$1, products!$A$1:$G$1, 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_xlfn.XLOOKUP(C:C, customers!$A:$A, customers!$I:$I, , 0)</f>
        <v>Yes</v>
      </c>
    </row>
    <row r="210" spans="1:16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 s="6">
        <f>INDEX(products!$A:$G, MATCH(orders!$D210, products!$A:$A, 0), MATCH(orders!K$1, products!$A$1:$G$1, 0))</f>
        <v>0.5</v>
      </c>
      <c r="L210" s="8">
        <f>INDEX(products!$A:$G, MATCH(orders!$D210, products!$A:$A, 0), MATCH(orders!L$1, products!$A$1:$G$1, 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_xlfn.XLOOKUP(C:C, customers!$A:$A, customers!$I:$I, , 0)</f>
        <v>Yes</v>
      </c>
    </row>
    <row r="211" spans="1:16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 s="6">
        <f>INDEX(products!$A:$G, MATCH(orders!$D211, products!$A:$A, 0), MATCH(orders!K$1, products!$A$1:$G$1, 0))</f>
        <v>0.5</v>
      </c>
      <c r="L211" s="8">
        <f>INDEX(products!$A:$G, MATCH(orders!$D211, products!$A:$A, 0), MATCH(orders!L$1, products!$A$1:$G$1, 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_xlfn.XLOOKUP(C:C, customers!$A:$A, customers!$I:$I, , 0)</f>
        <v>No</v>
      </c>
    </row>
    <row r="212" spans="1:16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 s="6">
        <f>INDEX(products!$A:$G, MATCH(orders!$D212, products!$A:$A, 0), MATCH(orders!K$1, products!$A$1:$G$1, 0))</f>
        <v>1</v>
      </c>
      <c r="L212" s="8">
        <f>INDEX(products!$A:$G, MATCH(orders!$D212, products!$A:$A, 0), MATCH(orders!L$1, products!$A$1:$G$1, 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_xlfn.XLOOKUP(C:C, customers!$A:$A, customers!$I:$I, , 0)</f>
        <v>Yes</v>
      </c>
    </row>
    <row r="213" spans="1:16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 s="6">
        <f>INDEX(products!$A:$G, MATCH(orders!$D213, products!$A:$A, 0), MATCH(orders!K$1, products!$A$1:$G$1, 0))</f>
        <v>0.5</v>
      </c>
      <c r="L213" s="8">
        <f>INDEX(products!$A:$G, MATCH(orders!$D213, products!$A:$A, 0), MATCH(orders!L$1, products!$A$1:$G$1, 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_xlfn.XLOOKUP(C:C, customers!$A:$A, customers!$I:$I, , 0)</f>
        <v>No</v>
      </c>
    </row>
    <row r="214" spans="1:16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 s="6">
        <f>INDEX(products!$A:$G, MATCH(orders!$D214, products!$A:$A, 0), MATCH(orders!K$1, products!$A$1:$G$1, 0))</f>
        <v>0.2</v>
      </c>
      <c r="L214" s="8">
        <f>INDEX(products!$A:$G, MATCH(orders!$D214, products!$A:$A, 0), MATCH(orders!L$1, products!$A$1:$G$1, 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_xlfn.XLOOKUP(C:C, customers!$A:$A, customers!$I:$I, , 0)</f>
        <v>Yes</v>
      </c>
    </row>
    <row r="215" spans="1:16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 s="6">
        <f>INDEX(products!$A:$G, MATCH(orders!$D215, products!$A:$A, 0), MATCH(orders!K$1, products!$A$1:$G$1, 0))</f>
        <v>2.5</v>
      </c>
      <c r="L215" s="8">
        <f>INDEX(products!$A:$G, MATCH(orders!$D215, products!$A:$A, 0), MATCH(orders!L$1, products!$A$1:$G$1, 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_xlfn.XLOOKUP(C:C, customers!$A:$A, customers!$I:$I, , 0)</f>
        <v>No</v>
      </c>
    </row>
    <row r="216" spans="1:16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 s="6">
        <f>INDEX(products!$A:$G, MATCH(orders!$D216, products!$A:$A, 0), MATCH(orders!K$1, products!$A$1:$G$1, 0))</f>
        <v>1</v>
      </c>
      <c r="L216" s="8">
        <f>INDEX(products!$A:$G, MATCH(orders!$D216, products!$A:$A, 0), MATCH(orders!L$1, products!$A$1:$G$1, 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_xlfn.XLOOKUP(C:C, customers!$A:$A, customers!$I:$I, , 0)</f>
        <v>No</v>
      </c>
    </row>
    <row r="217" spans="1:16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 s="6">
        <f>INDEX(products!$A:$G, MATCH(orders!$D217, products!$A:$A, 0), MATCH(orders!K$1, products!$A$1:$G$1, 0))</f>
        <v>0.2</v>
      </c>
      <c r="L217" s="8">
        <f>INDEX(products!$A:$G, MATCH(orders!$D217, products!$A:$A, 0), MATCH(orders!L$1, products!$A$1:$G$1, 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_xlfn.XLOOKUP(C:C, customers!$A:$A, customers!$I:$I, , 0)</f>
        <v>No</v>
      </c>
    </row>
    <row r="218" spans="1:16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 s="6">
        <f>INDEX(products!$A:$G, MATCH(orders!$D218, products!$A:$A, 0), MATCH(orders!K$1, products!$A$1:$G$1, 0))</f>
        <v>1</v>
      </c>
      <c r="L218" s="8">
        <f>INDEX(products!$A:$G, MATCH(orders!$D218, products!$A:$A, 0), MATCH(orders!L$1, products!$A$1:$G$1, 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_xlfn.XLOOKUP(C:C, customers!$A:$A, customers!$I:$I, , 0)</f>
        <v>Yes</v>
      </c>
    </row>
    <row r="219" spans="1:16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 s="6">
        <f>INDEX(products!$A:$G, MATCH(orders!$D219, products!$A:$A, 0), MATCH(orders!K$1, products!$A$1:$G$1, 0))</f>
        <v>0.5</v>
      </c>
      <c r="L219" s="8">
        <f>INDEX(products!$A:$G, MATCH(orders!$D219, products!$A:$A, 0), MATCH(orders!L$1, products!$A$1:$G$1, 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_xlfn.XLOOKUP(C:C, customers!$A:$A, customers!$I:$I, , 0)</f>
        <v>No</v>
      </c>
    </row>
    <row r="220" spans="1:16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 s="6">
        <f>INDEX(products!$A:$G, MATCH(orders!$D220, products!$A:$A, 0), MATCH(orders!K$1, products!$A$1:$G$1, 0))</f>
        <v>1</v>
      </c>
      <c r="L220" s="8">
        <f>INDEX(products!$A:$G, MATCH(orders!$D220, products!$A:$A, 0), MATCH(orders!L$1, products!$A$1:$G$1, 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_xlfn.XLOOKUP(C:C, customers!$A:$A, customers!$I:$I, , 0)</f>
        <v>Yes</v>
      </c>
    </row>
    <row r="221" spans="1:16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 s="6">
        <f>INDEX(products!$A:$G, MATCH(orders!$D221, products!$A:$A, 0), MATCH(orders!K$1, products!$A$1:$G$1, 0))</f>
        <v>0.2</v>
      </c>
      <c r="L221" s="8">
        <f>INDEX(products!$A:$G, MATCH(orders!$D221, products!$A:$A, 0), MATCH(orders!L$1, products!$A$1:$G$1, 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_xlfn.XLOOKUP(C:C, customers!$A:$A, customers!$I:$I, , 0)</f>
        <v>No</v>
      </c>
    </row>
    <row r="222" spans="1:16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 s="6">
        <f>INDEX(products!$A:$G, MATCH(orders!$D222, products!$A:$A, 0), MATCH(orders!K$1, products!$A$1:$G$1, 0))</f>
        <v>0.2</v>
      </c>
      <c r="L222" s="8">
        <f>INDEX(products!$A:$G, MATCH(orders!$D222, products!$A:$A, 0), MATCH(orders!L$1, products!$A$1:$G$1, 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_xlfn.XLOOKUP(C:C, customers!$A:$A, customers!$I:$I, , 0)</f>
        <v>No</v>
      </c>
    </row>
    <row r="223" spans="1:16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 s="6">
        <f>INDEX(products!$A:$G, MATCH(orders!$D223, products!$A:$A, 0), MATCH(orders!K$1, products!$A$1:$G$1, 0))</f>
        <v>1</v>
      </c>
      <c r="L223" s="8">
        <f>INDEX(products!$A:$G, MATCH(orders!$D223, products!$A:$A, 0), MATCH(orders!L$1, products!$A$1:$G$1, 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_xlfn.XLOOKUP(C:C, customers!$A:$A, customers!$I:$I, , 0)</f>
        <v>Yes</v>
      </c>
    </row>
    <row r="224" spans="1:16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 s="6">
        <f>INDEX(products!$A:$G, MATCH(orders!$D224, products!$A:$A, 0), MATCH(orders!K$1, products!$A$1:$G$1, 0))</f>
        <v>0.5</v>
      </c>
      <c r="L224" s="8">
        <f>INDEX(products!$A:$G, MATCH(orders!$D224, products!$A:$A, 0), MATCH(orders!L$1, products!$A$1:$G$1, 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_xlfn.XLOOKUP(C:C, customers!$A:$A, customers!$I:$I, , 0)</f>
        <v>No</v>
      </c>
    </row>
    <row r="225" spans="1:16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 s="6">
        <f>INDEX(products!$A:$G, MATCH(orders!$D225, products!$A:$A, 0), MATCH(orders!K$1, products!$A$1:$G$1, 0))</f>
        <v>1</v>
      </c>
      <c r="L225" s="8">
        <f>INDEX(products!$A:$G, MATCH(orders!$D225, products!$A:$A, 0), MATCH(orders!L$1, products!$A$1:$G$1, 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_xlfn.XLOOKUP(C:C, customers!$A:$A, customers!$I:$I, , 0)</f>
        <v>Yes</v>
      </c>
    </row>
    <row r="226" spans="1:16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 s="6">
        <f>INDEX(products!$A:$G, MATCH(orders!$D226, products!$A:$A, 0), MATCH(orders!K$1, products!$A$1:$G$1, 0))</f>
        <v>2.5</v>
      </c>
      <c r="L226" s="8">
        <f>INDEX(products!$A:$G, MATCH(orders!$D226, products!$A:$A, 0), MATCH(orders!L$1, products!$A$1:$G$1, 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_xlfn.XLOOKUP(C:C, customers!$A:$A, customers!$I:$I, , 0)</f>
        <v>Yes</v>
      </c>
    </row>
    <row r="227" spans="1:16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 s="6">
        <f>INDEX(products!$A:$G, MATCH(orders!$D227, products!$A:$A, 0), MATCH(orders!K$1, products!$A$1:$G$1, 0))</f>
        <v>0.2</v>
      </c>
      <c r="L227" s="8">
        <f>INDEX(products!$A:$G, MATCH(orders!$D227, products!$A:$A, 0), MATCH(orders!L$1, products!$A$1:$G$1, 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_xlfn.XLOOKUP(C:C, customers!$A:$A, customers!$I:$I, , 0)</f>
        <v>No</v>
      </c>
    </row>
    <row r="228" spans="1:16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 s="6">
        <f>INDEX(products!$A:$G, MATCH(orders!$D228, products!$A:$A, 0), MATCH(orders!K$1, products!$A$1:$G$1, 0))</f>
        <v>2.5</v>
      </c>
      <c r="L228" s="8">
        <f>INDEX(products!$A:$G, MATCH(orders!$D228, products!$A:$A, 0), MATCH(orders!L$1, products!$A$1:$G$1, 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_xlfn.XLOOKUP(C:C, customers!$A:$A, customers!$I:$I, , 0)</f>
        <v>No</v>
      </c>
    </row>
    <row r="229" spans="1:16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 s="6">
        <f>INDEX(products!$A:$G, MATCH(orders!$D229, products!$A:$A, 0), MATCH(orders!K$1, products!$A$1:$G$1, 0))</f>
        <v>0.2</v>
      </c>
      <c r="L229" s="8">
        <f>INDEX(products!$A:$G, MATCH(orders!$D229, products!$A:$A, 0), MATCH(orders!L$1, products!$A$1:$G$1, 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_xlfn.XLOOKUP(C:C, customers!$A:$A, customers!$I:$I, , 0)</f>
        <v>Yes</v>
      </c>
    </row>
    <row r="230" spans="1:16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 s="6">
        <f>INDEX(products!$A:$G, MATCH(orders!$D230, products!$A:$A, 0), MATCH(orders!K$1, products!$A$1:$G$1, 0))</f>
        <v>0.2</v>
      </c>
      <c r="L230" s="8">
        <f>INDEX(products!$A:$G, MATCH(orders!$D230, products!$A:$A, 0), MATCH(orders!L$1, products!$A$1:$G$1, 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_xlfn.XLOOKUP(C:C, customers!$A:$A, customers!$I:$I, , 0)</f>
        <v>No</v>
      </c>
    </row>
    <row r="231" spans="1:16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 s="6">
        <f>INDEX(products!$A:$G, MATCH(orders!$D231, products!$A:$A, 0), MATCH(orders!K$1, products!$A$1:$G$1, 0))</f>
        <v>0.2</v>
      </c>
      <c r="L231" s="8">
        <f>INDEX(products!$A:$G, MATCH(orders!$D231, products!$A:$A, 0), MATCH(orders!L$1, products!$A$1:$G$1, 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_xlfn.XLOOKUP(C:C, customers!$A:$A, customers!$I:$I, , 0)</f>
        <v>No</v>
      </c>
    </row>
    <row r="232" spans="1:16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 s="6">
        <f>INDEX(products!$A:$G, MATCH(orders!$D232, products!$A:$A, 0), MATCH(orders!K$1, products!$A$1:$G$1, 0))</f>
        <v>2.5</v>
      </c>
      <c r="L232" s="8">
        <f>INDEX(products!$A:$G, MATCH(orders!$D232, products!$A:$A, 0), MATCH(orders!L$1, products!$A$1:$G$1, 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_xlfn.XLOOKUP(C:C, customers!$A:$A, customers!$I:$I, , 0)</f>
        <v>No</v>
      </c>
    </row>
    <row r="233" spans="1:16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 s="6">
        <f>INDEX(products!$A:$G, MATCH(orders!$D233, products!$A:$A, 0), MATCH(orders!K$1, products!$A$1:$G$1, 0))</f>
        <v>0.2</v>
      </c>
      <c r="L233" s="8">
        <f>INDEX(products!$A:$G, MATCH(orders!$D233, products!$A:$A, 0), MATCH(orders!L$1, products!$A$1:$G$1, 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_xlfn.XLOOKUP(C:C, customers!$A:$A, customers!$I:$I, , 0)</f>
        <v>Yes</v>
      </c>
    </row>
    <row r="234" spans="1:16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 s="6">
        <f>INDEX(products!$A:$G, MATCH(orders!$D234, products!$A:$A, 0), MATCH(orders!K$1, products!$A$1:$G$1, 0))</f>
        <v>0.2</v>
      </c>
      <c r="L234" s="8">
        <f>INDEX(products!$A:$G, MATCH(orders!$D234, products!$A:$A, 0), MATCH(orders!L$1, products!$A$1:$G$1, 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_xlfn.XLOOKUP(C:C, customers!$A:$A, customers!$I:$I, , 0)</f>
        <v>No</v>
      </c>
    </row>
    <row r="235" spans="1:16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 s="6">
        <f>INDEX(products!$A:$G, MATCH(orders!$D235, products!$A:$A, 0), MATCH(orders!K$1, products!$A$1:$G$1, 0))</f>
        <v>0.2</v>
      </c>
      <c r="L235" s="8">
        <f>INDEX(products!$A:$G, MATCH(orders!$D235, products!$A:$A, 0), MATCH(orders!L$1, products!$A$1:$G$1, 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_xlfn.XLOOKUP(C:C, customers!$A:$A, customers!$I:$I, , 0)</f>
        <v>No</v>
      </c>
    </row>
    <row r="236" spans="1:16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 s="6">
        <f>INDEX(products!$A:$G, MATCH(orders!$D236, products!$A:$A, 0), MATCH(orders!K$1, products!$A$1:$G$1, 0))</f>
        <v>2.5</v>
      </c>
      <c r="L236" s="8">
        <f>INDEX(products!$A:$G, MATCH(orders!$D236, products!$A:$A, 0), MATCH(orders!L$1, products!$A$1:$G$1, 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_xlfn.XLOOKUP(C:C, customers!$A:$A, customers!$I:$I, , 0)</f>
        <v>No</v>
      </c>
    </row>
    <row r="237" spans="1:16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 s="6">
        <f>INDEX(products!$A:$G, MATCH(orders!$D237, products!$A:$A, 0), MATCH(orders!K$1, products!$A$1:$G$1, 0))</f>
        <v>2.5</v>
      </c>
      <c r="L237" s="8">
        <f>INDEX(products!$A:$G, MATCH(orders!$D237, products!$A:$A, 0), MATCH(orders!L$1, products!$A$1:$G$1, 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_xlfn.XLOOKUP(C:C, customers!$A:$A, customers!$I:$I, , 0)</f>
        <v>No</v>
      </c>
    </row>
    <row r="238" spans="1:16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 s="6">
        <f>INDEX(products!$A:$G, MATCH(orders!$D238, products!$A:$A, 0), MATCH(orders!K$1, products!$A$1:$G$1, 0))</f>
        <v>2.5</v>
      </c>
      <c r="L238" s="8">
        <f>INDEX(products!$A:$G, MATCH(orders!$D238, products!$A:$A, 0), MATCH(orders!L$1, products!$A$1:$G$1, 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_xlfn.XLOOKUP(C:C, customers!$A:$A, customers!$I:$I, , 0)</f>
        <v>No</v>
      </c>
    </row>
    <row r="239" spans="1:16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 s="6">
        <f>INDEX(products!$A:$G, MATCH(orders!$D239, products!$A:$A, 0), MATCH(orders!K$1, products!$A$1:$G$1, 0))</f>
        <v>0.2</v>
      </c>
      <c r="L239" s="8">
        <f>INDEX(products!$A:$G, MATCH(orders!$D239, products!$A:$A, 0), MATCH(orders!L$1, products!$A$1:$G$1, 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_xlfn.XLOOKUP(C:C, customers!$A:$A, customers!$I:$I, , 0)</f>
        <v>Yes</v>
      </c>
    </row>
    <row r="240" spans="1:16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 s="6">
        <f>INDEX(products!$A:$G, MATCH(orders!$D240, products!$A:$A, 0), MATCH(orders!K$1, products!$A$1:$G$1, 0))</f>
        <v>2.5</v>
      </c>
      <c r="L240" s="8">
        <f>INDEX(products!$A:$G, MATCH(orders!$D240, products!$A:$A, 0), MATCH(orders!L$1, products!$A$1:$G$1, 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_xlfn.XLOOKUP(C:C, customers!$A:$A, customers!$I:$I, , 0)</f>
        <v>Yes</v>
      </c>
    </row>
    <row r="241" spans="1:16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 s="6">
        <f>INDEX(products!$A:$G, MATCH(orders!$D241, products!$A:$A, 0), MATCH(orders!K$1, products!$A$1:$G$1, 0))</f>
        <v>1</v>
      </c>
      <c r="L241" s="8">
        <f>INDEX(products!$A:$G, MATCH(orders!$D241, products!$A:$A, 0), MATCH(orders!L$1, products!$A$1:$G$1, 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_xlfn.XLOOKUP(C:C, customers!$A:$A, customers!$I:$I, , 0)</f>
        <v>No</v>
      </c>
    </row>
    <row r="242" spans="1:16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 s="6">
        <f>INDEX(products!$A:$G, MATCH(orders!$D242, products!$A:$A, 0), MATCH(orders!K$1, products!$A$1:$G$1, 0))</f>
        <v>2.5</v>
      </c>
      <c r="L242" s="8">
        <f>INDEX(products!$A:$G, MATCH(orders!$D242, products!$A:$A, 0), MATCH(orders!L$1, products!$A$1:$G$1, 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_xlfn.XLOOKUP(C:C, customers!$A:$A, customers!$I:$I, , 0)</f>
        <v>Yes</v>
      </c>
    </row>
    <row r="243" spans="1:16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 s="6">
        <f>INDEX(products!$A:$G, MATCH(orders!$D243, products!$A:$A, 0), MATCH(orders!K$1, products!$A$1:$G$1, 0))</f>
        <v>2.5</v>
      </c>
      <c r="L243" s="8">
        <f>INDEX(products!$A:$G, MATCH(orders!$D243, products!$A:$A, 0), MATCH(orders!L$1, products!$A$1:$G$1, 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_xlfn.XLOOKUP(C:C, customers!$A:$A, customers!$I:$I, , 0)</f>
        <v>No</v>
      </c>
    </row>
    <row r="244" spans="1:16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 s="6">
        <f>INDEX(products!$A:$G, MATCH(orders!$D244, products!$A:$A, 0), MATCH(orders!K$1, products!$A$1:$G$1, 0))</f>
        <v>1</v>
      </c>
      <c r="L244" s="8">
        <f>INDEX(products!$A:$G, MATCH(orders!$D244, products!$A:$A, 0), MATCH(orders!L$1, products!$A$1:$G$1, 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_xlfn.XLOOKUP(C:C, customers!$A:$A, customers!$I:$I, , 0)</f>
        <v>Yes</v>
      </c>
    </row>
    <row r="245" spans="1:16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 s="6">
        <f>INDEX(products!$A:$G, MATCH(orders!$D245, products!$A:$A, 0), MATCH(orders!K$1, products!$A$1:$G$1, 0))</f>
        <v>0.5</v>
      </c>
      <c r="L245" s="8">
        <f>INDEX(products!$A:$G, MATCH(orders!$D245, products!$A:$A, 0), MATCH(orders!L$1, products!$A$1:$G$1, 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_xlfn.XLOOKUP(C:C, customers!$A:$A, customers!$I:$I, , 0)</f>
        <v>Yes</v>
      </c>
    </row>
    <row r="246" spans="1:16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 s="6">
        <f>INDEX(products!$A:$G, MATCH(orders!$D246, products!$A:$A, 0), MATCH(orders!K$1, products!$A$1:$G$1, 0))</f>
        <v>2.5</v>
      </c>
      <c r="L246" s="8">
        <f>INDEX(products!$A:$G, MATCH(orders!$D246, products!$A:$A, 0), MATCH(orders!L$1, products!$A$1:$G$1, 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_xlfn.XLOOKUP(C:C, customers!$A:$A, customers!$I:$I, , 0)</f>
        <v>No</v>
      </c>
    </row>
    <row r="247" spans="1:16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 s="6">
        <f>INDEX(products!$A:$G, MATCH(orders!$D247, products!$A:$A, 0), MATCH(orders!K$1, products!$A$1:$G$1, 0))</f>
        <v>0.2</v>
      </c>
      <c r="L247" s="8">
        <f>INDEX(products!$A:$G, MATCH(orders!$D247, products!$A:$A, 0), MATCH(orders!L$1, products!$A$1:$G$1, 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_xlfn.XLOOKUP(C:C, customers!$A:$A, customers!$I:$I, , 0)</f>
        <v>Yes</v>
      </c>
    </row>
    <row r="248" spans="1:16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 s="6">
        <f>INDEX(products!$A:$G, MATCH(orders!$D248, products!$A:$A, 0), MATCH(orders!K$1, products!$A$1:$G$1, 0))</f>
        <v>1</v>
      </c>
      <c r="L248" s="8">
        <f>INDEX(products!$A:$G, MATCH(orders!$D248, products!$A:$A, 0), MATCH(orders!L$1, products!$A$1:$G$1, 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_xlfn.XLOOKUP(C:C, customers!$A:$A, customers!$I:$I, , 0)</f>
        <v>No</v>
      </c>
    </row>
    <row r="249" spans="1:16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 s="6">
        <f>INDEX(products!$A:$G, MATCH(orders!$D249, products!$A:$A, 0), MATCH(orders!K$1, products!$A$1:$G$1, 0))</f>
        <v>0.2</v>
      </c>
      <c r="L249" s="8">
        <f>INDEX(products!$A:$G, MATCH(orders!$D249, products!$A:$A, 0), MATCH(orders!L$1, products!$A$1:$G$1, 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_xlfn.XLOOKUP(C:C, customers!$A:$A, customers!$I:$I, , 0)</f>
        <v>Yes</v>
      </c>
    </row>
    <row r="250" spans="1:16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 s="6">
        <f>INDEX(products!$A:$G, MATCH(orders!$D250, products!$A:$A, 0), MATCH(orders!K$1, products!$A$1:$G$1, 0))</f>
        <v>1</v>
      </c>
      <c r="L250" s="8">
        <f>INDEX(products!$A:$G, MATCH(orders!$D250, products!$A:$A, 0), MATCH(orders!L$1, products!$A$1:$G$1, 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_xlfn.XLOOKUP(C:C, customers!$A:$A, customers!$I:$I, , 0)</f>
        <v>Yes</v>
      </c>
    </row>
    <row r="251" spans="1:16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 s="6">
        <f>INDEX(products!$A:$G, MATCH(orders!$D251, products!$A:$A, 0), MATCH(orders!K$1, products!$A$1:$G$1, 0))</f>
        <v>1</v>
      </c>
      <c r="L251" s="8">
        <f>INDEX(products!$A:$G, MATCH(orders!$D251, products!$A:$A, 0), MATCH(orders!L$1, products!$A$1:$G$1, 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_xlfn.XLOOKUP(C:C, customers!$A:$A, customers!$I:$I, , 0)</f>
        <v>Yes</v>
      </c>
    </row>
    <row r="252" spans="1:16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 s="6">
        <f>INDEX(products!$A:$G, MATCH(orders!$D252, products!$A:$A, 0), MATCH(orders!K$1, products!$A$1:$G$1, 0))</f>
        <v>0.2</v>
      </c>
      <c r="L252" s="8">
        <f>INDEX(products!$A:$G, MATCH(orders!$D252, products!$A:$A, 0), MATCH(orders!L$1, products!$A$1:$G$1, 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_xlfn.XLOOKUP(C:C, customers!$A:$A, customers!$I:$I, , 0)</f>
        <v>Yes</v>
      </c>
    </row>
    <row r="253" spans="1:16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 s="6">
        <f>INDEX(products!$A:$G, MATCH(orders!$D253, products!$A:$A, 0), MATCH(orders!K$1, products!$A$1:$G$1, 0))</f>
        <v>1</v>
      </c>
      <c r="L253" s="8">
        <f>INDEX(products!$A:$G, MATCH(orders!$D253, products!$A:$A, 0), MATCH(orders!L$1, products!$A$1:$G$1, 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_xlfn.XLOOKUP(C:C, customers!$A:$A, customers!$I:$I, , 0)</f>
        <v>Yes</v>
      </c>
    </row>
    <row r="254" spans="1:16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 s="6">
        <f>INDEX(products!$A:$G, MATCH(orders!$D254, products!$A:$A, 0), MATCH(orders!K$1, products!$A$1:$G$1, 0))</f>
        <v>1</v>
      </c>
      <c r="L254" s="8">
        <f>INDEX(products!$A:$G, MATCH(orders!$D254, products!$A:$A, 0), MATCH(orders!L$1, products!$A$1:$G$1, 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_xlfn.XLOOKUP(C:C, customers!$A:$A, customers!$I:$I, , 0)</f>
        <v>No</v>
      </c>
    </row>
    <row r="255" spans="1:16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 s="6">
        <f>INDEX(products!$A:$G, MATCH(orders!$D255, products!$A:$A, 0), MATCH(orders!K$1, products!$A$1:$G$1, 0))</f>
        <v>1</v>
      </c>
      <c r="L255" s="8">
        <f>INDEX(products!$A:$G, MATCH(orders!$D255, products!$A:$A, 0), MATCH(orders!L$1, products!$A$1:$G$1, 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_xlfn.XLOOKUP(C:C, customers!$A:$A, customers!$I:$I, , 0)</f>
        <v>No</v>
      </c>
    </row>
    <row r="256" spans="1:16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 s="6">
        <f>INDEX(products!$A:$G, MATCH(orders!$D256, products!$A:$A, 0), MATCH(orders!K$1, products!$A$1:$G$1, 0))</f>
        <v>0.5</v>
      </c>
      <c r="L256" s="8">
        <f>INDEX(products!$A:$G, MATCH(orders!$D256, products!$A:$A, 0), MATCH(orders!L$1, products!$A$1:$G$1, 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_xlfn.XLOOKUP(C:C, customers!$A:$A, customers!$I:$I, , 0)</f>
        <v>No</v>
      </c>
    </row>
    <row r="257" spans="1:16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 s="6">
        <f>INDEX(products!$A:$G, MATCH(orders!$D257, products!$A:$A, 0), MATCH(orders!K$1, products!$A$1:$G$1, 0))</f>
        <v>0.5</v>
      </c>
      <c r="L257" s="8">
        <f>INDEX(products!$A:$G, MATCH(orders!$D257, products!$A:$A, 0), MATCH(orders!L$1, products!$A$1:$G$1, 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_xlfn.XLOOKUP(C:C, customers!$A:$A, customers!$I:$I, , 0)</f>
        <v>No</v>
      </c>
    </row>
    <row r="258" spans="1:16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 s="6">
        <f>INDEX(products!$A:$G, MATCH(orders!$D258, products!$A:$A, 0), MATCH(orders!K$1, products!$A$1:$G$1, 0))</f>
        <v>0.5</v>
      </c>
      <c r="L258" s="8">
        <f>INDEX(products!$A:$G, MATCH(orders!$D258, products!$A:$A, 0), MATCH(orders!L$1, products!$A$1:$G$1, 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_xlfn.XLOOKUP(C:C, customers!$A:$A, customers!$I:$I, , 0)</f>
        <v>Yes</v>
      </c>
    </row>
    <row r="259" spans="1:16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 s="6">
        <f>INDEX(products!$A:$G, MATCH(orders!$D259, products!$A:$A, 0), MATCH(orders!K$1, products!$A$1:$G$1, 0))</f>
        <v>2.5</v>
      </c>
      <c r="L259" s="8">
        <f>INDEX(products!$A:$G, MATCH(orders!$D259, products!$A:$A, 0), MATCH(orders!L$1, products!$A$1:$G$1, 0))</f>
        <v>27.945</v>
      </c>
      <c r="M259" s="8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  <c r="P259" t="str">
        <f>_xlfn.XLOOKUP(C:C, customers!$A:$A, customers!$I:$I, , 0)</f>
        <v>Yes</v>
      </c>
    </row>
    <row r="260" spans="1:16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 s="6">
        <f>INDEX(products!$A:$G, MATCH(orders!$D260, products!$A:$A, 0), MATCH(orders!K$1, products!$A$1:$G$1, 0))</f>
        <v>2.5</v>
      </c>
      <c r="L260" s="8">
        <f>INDEX(products!$A:$G, MATCH(orders!$D260, products!$A:$A, 0), MATCH(orders!L$1, products!$A$1:$G$1, 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_xlfn.XLOOKUP(C:C, customers!$A:$A, customers!$I:$I, , 0)</f>
        <v>No</v>
      </c>
    </row>
    <row r="261" spans="1:16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 s="6">
        <f>INDEX(products!$A:$G, MATCH(orders!$D261, products!$A:$A, 0), MATCH(orders!K$1, products!$A$1:$G$1, 0))</f>
        <v>0.2</v>
      </c>
      <c r="L261" s="8">
        <f>INDEX(products!$A:$G, MATCH(orders!$D261, products!$A:$A, 0), MATCH(orders!L$1, products!$A$1:$G$1, 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_xlfn.XLOOKUP(C:C, customers!$A:$A, customers!$I:$I, , 0)</f>
        <v>No</v>
      </c>
    </row>
    <row r="262" spans="1:16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 s="6">
        <f>INDEX(products!$A:$G, MATCH(orders!$D262, products!$A:$A, 0), MATCH(orders!K$1, products!$A$1:$G$1, 0))</f>
        <v>2.5</v>
      </c>
      <c r="L262" s="8">
        <f>INDEX(products!$A:$G, MATCH(orders!$D262, products!$A:$A, 0), MATCH(orders!L$1, products!$A$1:$G$1, 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_xlfn.XLOOKUP(C:C, customers!$A:$A, customers!$I:$I, , 0)</f>
        <v>Yes</v>
      </c>
    </row>
    <row r="263" spans="1:16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 s="6">
        <f>INDEX(products!$A:$G, MATCH(orders!$D263, products!$A:$A, 0), MATCH(orders!K$1, products!$A$1:$G$1, 0))</f>
        <v>1</v>
      </c>
      <c r="L263" s="8">
        <f>INDEX(products!$A:$G, MATCH(orders!$D263, products!$A:$A, 0), MATCH(orders!L$1, products!$A$1:$G$1, 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_xlfn.XLOOKUP(C:C, customers!$A:$A, customers!$I:$I, , 0)</f>
        <v>Yes</v>
      </c>
    </row>
    <row r="264" spans="1:16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 s="6">
        <f>INDEX(products!$A:$G, MATCH(orders!$D264, products!$A:$A, 0), MATCH(orders!K$1, products!$A$1:$G$1, 0))</f>
        <v>1</v>
      </c>
      <c r="L264" s="8">
        <f>INDEX(products!$A:$G, MATCH(orders!$D264, products!$A:$A, 0), MATCH(orders!L$1, products!$A$1:$G$1, 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_xlfn.XLOOKUP(C:C, customers!$A:$A, customers!$I:$I, , 0)</f>
        <v>No</v>
      </c>
    </row>
    <row r="265" spans="1:16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 s="6">
        <f>INDEX(products!$A:$G, MATCH(orders!$D265, products!$A:$A, 0), MATCH(orders!K$1, products!$A$1:$G$1, 0))</f>
        <v>2.5</v>
      </c>
      <c r="L265" s="8">
        <f>INDEX(products!$A:$G, MATCH(orders!$D265, products!$A:$A, 0), MATCH(orders!L$1, products!$A$1:$G$1, 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_xlfn.XLOOKUP(C:C, customers!$A:$A, customers!$I:$I, , 0)</f>
        <v>No</v>
      </c>
    </row>
    <row r="266" spans="1:16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 s="6">
        <f>INDEX(products!$A:$G, MATCH(orders!$D266, products!$A:$A, 0), MATCH(orders!K$1, products!$A$1:$G$1, 0))</f>
        <v>1</v>
      </c>
      <c r="L266" s="8">
        <f>INDEX(products!$A:$G, MATCH(orders!$D266, products!$A:$A, 0), MATCH(orders!L$1, products!$A$1:$G$1, 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_xlfn.XLOOKUP(C:C, customers!$A:$A, customers!$I:$I, , 0)</f>
        <v>Yes</v>
      </c>
    </row>
    <row r="267" spans="1:16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 s="6">
        <f>INDEX(products!$A:$G, MATCH(orders!$D267, products!$A:$A, 0), MATCH(orders!K$1, products!$A$1:$G$1, 0))</f>
        <v>0.5</v>
      </c>
      <c r="L267" s="8">
        <f>INDEX(products!$A:$G, MATCH(orders!$D267, products!$A:$A, 0), MATCH(orders!L$1, products!$A$1:$G$1, 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_xlfn.XLOOKUP(C:C, customers!$A:$A, customers!$I:$I, , 0)</f>
        <v>Yes</v>
      </c>
    </row>
    <row r="268" spans="1:16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 s="6">
        <f>INDEX(products!$A:$G, MATCH(orders!$D268, products!$A:$A, 0), MATCH(orders!K$1, products!$A$1:$G$1, 0))</f>
        <v>1</v>
      </c>
      <c r="L268" s="8">
        <f>INDEX(products!$A:$G, MATCH(orders!$D268, products!$A:$A, 0), MATCH(orders!L$1, products!$A$1:$G$1, 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_xlfn.XLOOKUP(C:C, customers!$A:$A, customers!$I:$I, , 0)</f>
        <v>No</v>
      </c>
    </row>
    <row r="269" spans="1:16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 s="6">
        <f>INDEX(products!$A:$G, MATCH(orders!$D269, products!$A:$A, 0), MATCH(orders!K$1, products!$A$1:$G$1, 0))</f>
        <v>0.2</v>
      </c>
      <c r="L269" s="8">
        <f>INDEX(products!$A:$G, MATCH(orders!$D269, products!$A:$A, 0), MATCH(orders!L$1, products!$A$1:$G$1, 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_xlfn.XLOOKUP(C:C, customers!$A:$A, customers!$I:$I, , 0)</f>
        <v>Yes</v>
      </c>
    </row>
    <row r="270" spans="1:16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 s="6">
        <f>INDEX(products!$A:$G, MATCH(orders!$D270, products!$A:$A, 0), MATCH(orders!K$1, products!$A$1:$G$1, 0))</f>
        <v>1</v>
      </c>
      <c r="L270" s="8">
        <f>INDEX(products!$A:$G, MATCH(orders!$D270, products!$A:$A, 0), MATCH(orders!L$1, products!$A$1:$G$1, 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_xlfn.XLOOKUP(C:C, customers!$A:$A, customers!$I:$I, , 0)</f>
        <v>Yes</v>
      </c>
    </row>
    <row r="271" spans="1:16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 s="6">
        <f>INDEX(products!$A:$G, MATCH(orders!$D271, products!$A:$A, 0), MATCH(orders!K$1, products!$A$1:$G$1, 0))</f>
        <v>0.2</v>
      </c>
      <c r="L271" s="8">
        <f>INDEX(products!$A:$G, MATCH(orders!$D271, products!$A:$A, 0), MATCH(orders!L$1, products!$A$1:$G$1, 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_xlfn.XLOOKUP(C:C, customers!$A:$A, customers!$I:$I, , 0)</f>
        <v>No</v>
      </c>
    </row>
    <row r="272" spans="1:16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 s="6">
        <f>INDEX(products!$A:$G, MATCH(orders!$D272, products!$A:$A, 0), MATCH(orders!K$1, products!$A$1:$G$1, 0))</f>
        <v>0.5</v>
      </c>
      <c r="L272" s="8">
        <f>INDEX(products!$A:$G, MATCH(orders!$D272, products!$A:$A, 0), MATCH(orders!L$1, products!$A$1:$G$1, 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_xlfn.XLOOKUP(C:C, customers!$A:$A, customers!$I:$I, , 0)</f>
        <v>Yes</v>
      </c>
    </row>
    <row r="273" spans="1:16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 s="6">
        <f>INDEX(products!$A:$G, MATCH(orders!$D273, products!$A:$A, 0), MATCH(orders!K$1, products!$A$1:$G$1, 0))</f>
        <v>0.2</v>
      </c>
      <c r="L273" s="8">
        <f>INDEX(products!$A:$G, MATCH(orders!$D273, products!$A:$A, 0), MATCH(orders!L$1, products!$A$1:$G$1, 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_xlfn.XLOOKUP(C:C, customers!$A:$A, customers!$I:$I, , 0)</f>
        <v>Yes</v>
      </c>
    </row>
    <row r="274" spans="1:16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 s="6">
        <f>INDEX(products!$A:$G, MATCH(orders!$D274, products!$A:$A, 0), MATCH(orders!K$1, products!$A$1:$G$1, 0))</f>
        <v>1</v>
      </c>
      <c r="L274" s="8">
        <f>INDEX(products!$A:$G, MATCH(orders!$D274, products!$A:$A, 0), MATCH(orders!L$1, products!$A$1:$G$1, 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_xlfn.XLOOKUP(C:C, customers!$A:$A, customers!$I:$I, , 0)</f>
        <v>Yes</v>
      </c>
    </row>
    <row r="275" spans="1:16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 s="6">
        <f>INDEX(products!$A:$G, MATCH(orders!$D275, products!$A:$A, 0), MATCH(orders!K$1, products!$A$1:$G$1, 0))</f>
        <v>0.2</v>
      </c>
      <c r="L275" s="8">
        <f>INDEX(products!$A:$G, MATCH(orders!$D275, products!$A:$A, 0), MATCH(orders!L$1, products!$A$1:$G$1, 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_xlfn.XLOOKUP(C:C, customers!$A:$A, customers!$I:$I, , 0)</f>
        <v>No</v>
      </c>
    </row>
    <row r="276" spans="1:16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 s="6">
        <f>INDEX(products!$A:$G, MATCH(orders!$D276, products!$A:$A, 0), MATCH(orders!K$1, products!$A$1:$G$1, 0))</f>
        <v>2.5</v>
      </c>
      <c r="L276" s="8">
        <f>INDEX(products!$A:$G, MATCH(orders!$D276, products!$A:$A, 0), MATCH(orders!L$1, products!$A$1:$G$1, 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_xlfn.XLOOKUP(C:C, customers!$A:$A, customers!$I:$I, , 0)</f>
        <v>No</v>
      </c>
    </row>
    <row r="277" spans="1:16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 s="6">
        <f>INDEX(products!$A:$G, MATCH(orders!$D277, products!$A:$A, 0), MATCH(orders!K$1, products!$A$1:$G$1, 0))</f>
        <v>2.5</v>
      </c>
      <c r="L277" s="8">
        <f>INDEX(products!$A:$G, MATCH(orders!$D277, products!$A:$A, 0), MATCH(orders!L$1, products!$A$1:$G$1, 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_xlfn.XLOOKUP(C:C, customers!$A:$A, customers!$I:$I, , 0)</f>
        <v>No</v>
      </c>
    </row>
    <row r="278" spans="1:16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 s="6">
        <f>INDEX(products!$A:$G, MATCH(orders!$D278, products!$A:$A, 0), MATCH(orders!K$1, products!$A$1:$G$1, 0))</f>
        <v>2.5</v>
      </c>
      <c r="L278" s="8">
        <f>INDEX(products!$A:$G, MATCH(orders!$D278, products!$A:$A, 0), MATCH(orders!L$1, products!$A$1:$G$1, 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_xlfn.XLOOKUP(C:C, customers!$A:$A, customers!$I:$I, , 0)</f>
        <v>Yes</v>
      </c>
    </row>
    <row r="279" spans="1:16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 s="6">
        <f>INDEX(products!$A:$G, MATCH(orders!$D279, products!$A:$A, 0), MATCH(orders!K$1, products!$A$1:$G$1, 0))</f>
        <v>1</v>
      </c>
      <c r="L279" s="8">
        <f>INDEX(products!$A:$G, MATCH(orders!$D279, products!$A:$A, 0), MATCH(orders!L$1, products!$A$1:$G$1, 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_xlfn.XLOOKUP(C:C, customers!$A:$A, customers!$I:$I, , 0)</f>
        <v>No</v>
      </c>
    </row>
    <row r="280" spans="1:16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 s="6">
        <f>INDEX(products!$A:$G, MATCH(orders!$D280, products!$A:$A, 0), MATCH(orders!K$1, products!$A$1:$G$1, 0))</f>
        <v>0.2</v>
      </c>
      <c r="L280" s="8">
        <f>INDEX(products!$A:$G, MATCH(orders!$D280, products!$A:$A, 0), MATCH(orders!L$1, products!$A$1:$G$1, 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_xlfn.XLOOKUP(C:C, customers!$A:$A, customers!$I:$I, , 0)</f>
        <v>Yes</v>
      </c>
    </row>
    <row r="281" spans="1:16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 s="6">
        <f>INDEX(products!$A:$G, MATCH(orders!$D281, products!$A:$A, 0), MATCH(orders!K$1, products!$A$1:$G$1, 0))</f>
        <v>2.5</v>
      </c>
      <c r="L281" s="8">
        <f>INDEX(products!$A:$G, MATCH(orders!$D281, products!$A:$A, 0), MATCH(orders!L$1, products!$A$1:$G$1, 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_xlfn.XLOOKUP(C:C, customers!$A:$A, customers!$I:$I, , 0)</f>
        <v>Yes</v>
      </c>
    </row>
    <row r="282" spans="1:16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 s="6">
        <f>INDEX(products!$A:$G, MATCH(orders!$D282, products!$A:$A, 0), MATCH(orders!K$1, products!$A$1:$G$1, 0))</f>
        <v>0.5</v>
      </c>
      <c r="L282" s="8">
        <f>INDEX(products!$A:$G, MATCH(orders!$D282, products!$A:$A, 0), MATCH(orders!L$1, products!$A$1:$G$1, 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_xlfn.XLOOKUP(C:C, customers!$A:$A, customers!$I:$I, , 0)</f>
        <v>Yes</v>
      </c>
    </row>
    <row r="283" spans="1:16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 s="6">
        <f>INDEX(products!$A:$G, MATCH(orders!$D283, products!$A:$A, 0), MATCH(orders!K$1, products!$A$1:$G$1, 0))</f>
        <v>1</v>
      </c>
      <c r="L283" s="8">
        <f>INDEX(products!$A:$G, MATCH(orders!$D283, products!$A:$A, 0), MATCH(orders!L$1, products!$A$1:$G$1, 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_xlfn.XLOOKUP(C:C, customers!$A:$A, customers!$I:$I, , 0)</f>
        <v>Yes</v>
      </c>
    </row>
    <row r="284" spans="1:16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 s="6">
        <f>INDEX(products!$A:$G, MATCH(orders!$D284, products!$A:$A, 0), MATCH(orders!K$1, products!$A$1:$G$1, 0))</f>
        <v>0.5</v>
      </c>
      <c r="L284" s="8">
        <f>INDEX(products!$A:$G, MATCH(orders!$D284, products!$A:$A, 0), MATCH(orders!L$1, products!$A$1:$G$1, 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_xlfn.XLOOKUP(C:C, customers!$A:$A, customers!$I:$I, , 0)</f>
        <v>No</v>
      </c>
    </row>
    <row r="285" spans="1:16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 s="6">
        <f>INDEX(products!$A:$G, MATCH(orders!$D285, products!$A:$A, 0), MATCH(orders!K$1, products!$A$1:$G$1, 0))</f>
        <v>0.5</v>
      </c>
      <c r="L285" s="8">
        <f>INDEX(products!$A:$G, MATCH(orders!$D285, products!$A:$A, 0), MATCH(orders!L$1, products!$A$1:$G$1, 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_xlfn.XLOOKUP(C:C, customers!$A:$A, customers!$I:$I, , 0)</f>
        <v>Yes</v>
      </c>
    </row>
    <row r="286" spans="1:16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 s="6">
        <f>INDEX(products!$A:$G, MATCH(orders!$D286, products!$A:$A, 0), MATCH(orders!K$1, products!$A$1:$G$1, 0))</f>
        <v>2.5</v>
      </c>
      <c r="L286" s="8">
        <f>INDEX(products!$A:$G, MATCH(orders!$D286, products!$A:$A, 0), MATCH(orders!L$1, products!$A$1:$G$1, 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_xlfn.XLOOKUP(C:C, customers!$A:$A, customers!$I:$I, , 0)</f>
        <v>No</v>
      </c>
    </row>
    <row r="287" spans="1:16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 s="6">
        <f>INDEX(products!$A:$G, MATCH(orders!$D287, products!$A:$A, 0), MATCH(orders!K$1, products!$A$1:$G$1, 0))</f>
        <v>2.5</v>
      </c>
      <c r="L287" s="8">
        <f>INDEX(products!$A:$G, MATCH(orders!$D287, products!$A:$A, 0), MATCH(orders!L$1, products!$A$1:$G$1, 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_xlfn.XLOOKUP(C:C, customers!$A:$A, customers!$I:$I, , 0)</f>
        <v>No</v>
      </c>
    </row>
    <row r="288" spans="1:16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 s="6">
        <f>INDEX(products!$A:$G, MATCH(orders!$D288, products!$A:$A, 0), MATCH(orders!K$1, products!$A$1:$G$1, 0))</f>
        <v>0.2</v>
      </c>
      <c r="L288" s="8">
        <f>INDEX(products!$A:$G, MATCH(orders!$D288, products!$A:$A, 0), MATCH(orders!L$1, products!$A$1:$G$1, 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_xlfn.XLOOKUP(C:C, customers!$A:$A, customers!$I:$I, , 0)</f>
        <v>Yes</v>
      </c>
    </row>
    <row r="289" spans="1:16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 s="6">
        <f>INDEX(products!$A:$G, MATCH(orders!$D289, products!$A:$A, 0), MATCH(orders!K$1, products!$A$1:$G$1, 0))</f>
        <v>0.2</v>
      </c>
      <c r="L289" s="8">
        <f>INDEX(products!$A:$G, MATCH(orders!$D289, products!$A:$A, 0), MATCH(orders!L$1, products!$A$1:$G$1, 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_xlfn.XLOOKUP(C:C, customers!$A:$A, customers!$I:$I, , 0)</f>
        <v>No</v>
      </c>
    </row>
    <row r="290" spans="1:16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 s="6">
        <f>INDEX(products!$A:$G, MATCH(orders!$D290, products!$A:$A, 0), MATCH(orders!K$1, products!$A$1:$G$1, 0))</f>
        <v>0.5</v>
      </c>
      <c r="L290" s="8">
        <f>INDEX(products!$A:$G, MATCH(orders!$D290, products!$A:$A, 0), MATCH(orders!L$1, products!$A$1:$G$1, 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_xlfn.XLOOKUP(C:C, customers!$A:$A, customers!$I:$I, , 0)</f>
        <v>Yes</v>
      </c>
    </row>
    <row r="291" spans="1:16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 s="6">
        <f>INDEX(products!$A:$G, MATCH(orders!$D291, products!$A:$A, 0), MATCH(orders!K$1, products!$A$1:$G$1, 0))</f>
        <v>0.2</v>
      </c>
      <c r="L291" s="8">
        <f>INDEX(products!$A:$G, MATCH(orders!$D291, products!$A:$A, 0), MATCH(orders!L$1, products!$A$1:$G$1, 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_xlfn.XLOOKUP(C:C, customers!$A:$A, customers!$I:$I, , 0)</f>
        <v>Yes</v>
      </c>
    </row>
    <row r="292" spans="1:16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 s="6">
        <f>INDEX(products!$A:$G, MATCH(orders!$D292, products!$A:$A, 0), MATCH(orders!K$1, products!$A$1:$G$1, 0))</f>
        <v>1</v>
      </c>
      <c r="L292" s="8">
        <f>INDEX(products!$A:$G, MATCH(orders!$D292, products!$A:$A, 0), MATCH(orders!L$1, products!$A$1:$G$1, 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_xlfn.XLOOKUP(C:C, customers!$A:$A, customers!$I:$I, , 0)</f>
        <v>No</v>
      </c>
    </row>
    <row r="293" spans="1:16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 s="6">
        <f>INDEX(products!$A:$G, MATCH(orders!$D293, products!$A:$A, 0), MATCH(orders!K$1, products!$A$1:$G$1, 0))</f>
        <v>0.5</v>
      </c>
      <c r="L293" s="8">
        <f>INDEX(products!$A:$G, MATCH(orders!$D293, products!$A:$A, 0), MATCH(orders!L$1, products!$A$1:$G$1, 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_xlfn.XLOOKUP(C:C, customers!$A:$A, customers!$I:$I, , 0)</f>
        <v>No</v>
      </c>
    </row>
    <row r="294" spans="1:16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 s="6">
        <f>INDEX(products!$A:$G, MATCH(orders!$D294, products!$A:$A, 0), MATCH(orders!K$1, products!$A$1:$G$1, 0))</f>
        <v>0.5</v>
      </c>
      <c r="L294" s="8">
        <f>INDEX(products!$A:$G, MATCH(orders!$D294, products!$A:$A, 0), MATCH(orders!L$1, products!$A$1:$G$1, 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_xlfn.XLOOKUP(C:C, customers!$A:$A, customers!$I:$I, , 0)</f>
        <v>No</v>
      </c>
    </row>
    <row r="295" spans="1:16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 s="6">
        <f>INDEX(products!$A:$G, MATCH(orders!$D295, products!$A:$A, 0), MATCH(orders!K$1, products!$A$1:$G$1, 0))</f>
        <v>0.5</v>
      </c>
      <c r="L295" s="8">
        <f>INDEX(products!$A:$G, MATCH(orders!$D295, products!$A:$A, 0), MATCH(orders!L$1, products!$A$1:$G$1, 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_xlfn.XLOOKUP(C:C, customers!$A:$A, customers!$I:$I, , 0)</f>
        <v>No</v>
      </c>
    </row>
    <row r="296" spans="1:16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 s="6">
        <f>INDEX(products!$A:$G, MATCH(orders!$D296, products!$A:$A, 0), MATCH(orders!K$1, products!$A$1:$G$1, 0))</f>
        <v>1</v>
      </c>
      <c r="L296" s="8">
        <f>INDEX(products!$A:$G, MATCH(orders!$D296, products!$A:$A, 0), MATCH(orders!L$1, products!$A$1:$G$1, 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_xlfn.XLOOKUP(C:C, customers!$A:$A, customers!$I:$I, , 0)</f>
        <v>No</v>
      </c>
    </row>
    <row r="297" spans="1:16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 s="6">
        <f>INDEX(products!$A:$G, MATCH(orders!$D297, products!$A:$A, 0), MATCH(orders!K$1, products!$A$1:$G$1, 0))</f>
        <v>1</v>
      </c>
      <c r="L297" s="8">
        <f>INDEX(products!$A:$G, MATCH(orders!$D297, products!$A:$A, 0), MATCH(orders!L$1, products!$A$1:$G$1, 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_xlfn.XLOOKUP(C:C, customers!$A:$A, customers!$I:$I, , 0)</f>
        <v>No</v>
      </c>
    </row>
    <row r="298" spans="1:16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 s="6">
        <f>INDEX(products!$A:$G, MATCH(orders!$D298, products!$A:$A, 0), MATCH(orders!K$1, products!$A$1:$G$1, 0))</f>
        <v>0.5</v>
      </c>
      <c r="L298" s="8">
        <f>INDEX(products!$A:$G, MATCH(orders!$D298, products!$A:$A, 0), MATCH(orders!L$1, products!$A$1:$G$1, 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_xlfn.XLOOKUP(C:C, customers!$A:$A, customers!$I:$I, , 0)</f>
        <v>Yes</v>
      </c>
    </row>
    <row r="299" spans="1:16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 s="6">
        <f>INDEX(products!$A:$G, MATCH(orders!$D299, products!$A:$A, 0), MATCH(orders!K$1, products!$A$1:$G$1, 0))</f>
        <v>0.5</v>
      </c>
      <c r="L299" s="8">
        <f>INDEX(products!$A:$G, MATCH(orders!$D299, products!$A:$A, 0), MATCH(orders!L$1, products!$A$1:$G$1, 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_xlfn.XLOOKUP(C:C, customers!$A:$A, customers!$I:$I, , 0)</f>
        <v>Yes</v>
      </c>
    </row>
    <row r="300" spans="1:16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 s="6">
        <f>INDEX(products!$A:$G, MATCH(orders!$D300, products!$A:$A, 0), MATCH(orders!K$1, products!$A$1:$G$1, 0))</f>
        <v>0.2</v>
      </c>
      <c r="L300" s="8">
        <f>INDEX(products!$A:$G, MATCH(orders!$D300, products!$A:$A, 0), MATCH(orders!L$1, products!$A$1:$G$1, 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_xlfn.XLOOKUP(C:C, customers!$A:$A, customers!$I:$I, , 0)</f>
        <v>Yes</v>
      </c>
    </row>
    <row r="301" spans="1:16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 s="6">
        <f>INDEX(products!$A:$G, MATCH(orders!$D301, products!$A:$A, 0), MATCH(orders!K$1, products!$A$1:$G$1, 0))</f>
        <v>2.5</v>
      </c>
      <c r="L301" s="8">
        <f>INDEX(products!$A:$G, MATCH(orders!$D301, products!$A:$A, 0), MATCH(orders!L$1, products!$A$1:$G$1, 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_xlfn.XLOOKUP(C:C, customers!$A:$A, customers!$I:$I, , 0)</f>
        <v>Yes</v>
      </c>
    </row>
    <row r="302" spans="1:16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 s="6">
        <f>INDEX(products!$A:$G, MATCH(orders!$D302, products!$A:$A, 0), MATCH(orders!K$1, products!$A$1:$G$1, 0))</f>
        <v>1</v>
      </c>
      <c r="L302" s="8">
        <f>INDEX(products!$A:$G, MATCH(orders!$D302, products!$A:$A, 0), MATCH(orders!L$1, products!$A$1:$G$1, 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_xlfn.XLOOKUP(C:C, customers!$A:$A, customers!$I:$I, , 0)</f>
        <v>Yes</v>
      </c>
    </row>
    <row r="303" spans="1:16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 s="6">
        <f>INDEX(products!$A:$G, MATCH(orders!$D303, products!$A:$A, 0), MATCH(orders!K$1, products!$A$1:$G$1, 0))</f>
        <v>0.2</v>
      </c>
      <c r="L303" s="8">
        <f>INDEX(products!$A:$G, MATCH(orders!$D303, products!$A:$A, 0), MATCH(orders!L$1, products!$A$1:$G$1, 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_xlfn.XLOOKUP(C:C, customers!$A:$A, customers!$I:$I, , 0)</f>
        <v>Yes</v>
      </c>
    </row>
    <row r="304" spans="1:16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 s="6">
        <f>INDEX(products!$A:$G, MATCH(orders!$D304, products!$A:$A, 0), MATCH(orders!K$1, products!$A$1:$G$1, 0))</f>
        <v>0.5</v>
      </c>
      <c r="L304" s="8">
        <f>INDEX(products!$A:$G, MATCH(orders!$D304, products!$A:$A, 0), MATCH(orders!L$1, products!$A$1:$G$1, 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_xlfn.XLOOKUP(C:C, customers!$A:$A, customers!$I:$I, , 0)</f>
        <v>No</v>
      </c>
    </row>
    <row r="305" spans="1:16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 s="6">
        <f>INDEX(products!$A:$G, MATCH(orders!$D305, products!$A:$A, 0), MATCH(orders!K$1, products!$A$1:$G$1, 0))</f>
        <v>2.5</v>
      </c>
      <c r="L305" s="8">
        <f>INDEX(products!$A:$G, MATCH(orders!$D305, products!$A:$A, 0), MATCH(orders!L$1, products!$A$1:$G$1, 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_xlfn.XLOOKUP(C:C, customers!$A:$A, customers!$I:$I, , 0)</f>
        <v>Yes</v>
      </c>
    </row>
    <row r="306" spans="1:16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 s="6">
        <f>INDEX(products!$A:$G, MATCH(orders!$D306, products!$A:$A, 0), MATCH(orders!K$1, products!$A$1:$G$1, 0))</f>
        <v>0.2</v>
      </c>
      <c r="L306" s="8">
        <f>INDEX(products!$A:$G, MATCH(orders!$D306, products!$A:$A, 0), MATCH(orders!L$1, products!$A$1:$G$1, 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_xlfn.XLOOKUP(C:C, customers!$A:$A, customers!$I:$I, , 0)</f>
        <v>Yes</v>
      </c>
    </row>
    <row r="307" spans="1:16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 s="6">
        <f>INDEX(products!$A:$G, MATCH(orders!$D307, products!$A:$A, 0), MATCH(orders!K$1, products!$A$1:$G$1, 0))</f>
        <v>0.2</v>
      </c>
      <c r="L307" s="8">
        <f>INDEX(products!$A:$G, MATCH(orders!$D307, products!$A:$A, 0), MATCH(orders!L$1, products!$A$1:$G$1, 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_xlfn.XLOOKUP(C:C, customers!$A:$A, customers!$I:$I, , 0)</f>
        <v>No</v>
      </c>
    </row>
    <row r="308" spans="1:16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 s="6">
        <f>INDEX(products!$A:$G, MATCH(orders!$D308, products!$A:$A, 0), MATCH(orders!K$1, products!$A$1:$G$1, 0))</f>
        <v>0.2</v>
      </c>
      <c r="L308" s="8">
        <f>INDEX(products!$A:$G, MATCH(orders!$D308, products!$A:$A, 0), MATCH(orders!L$1, products!$A$1:$G$1, 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_xlfn.XLOOKUP(C:C, customers!$A:$A, customers!$I:$I, , 0)</f>
        <v>No</v>
      </c>
    </row>
    <row r="309" spans="1:16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 s="6">
        <f>INDEX(products!$A:$G, MATCH(orders!$D309, products!$A:$A, 0), MATCH(orders!K$1, products!$A$1:$G$1, 0))</f>
        <v>1</v>
      </c>
      <c r="L309" s="8">
        <f>INDEX(products!$A:$G, MATCH(orders!$D309, products!$A:$A, 0), MATCH(orders!L$1, products!$A$1:$G$1, 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_xlfn.XLOOKUP(C:C, customers!$A:$A, customers!$I:$I, , 0)</f>
        <v>Yes</v>
      </c>
    </row>
    <row r="310" spans="1:16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 s="6">
        <f>INDEX(products!$A:$G, MATCH(orders!$D310, products!$A:$A, 0), MATCH(orders!K$1, products!$A$1:$G$1, 0))</f>
        <v>1</v>
      </c>
      <c r="L310" s="8">
        <f>INDEX(products!$A:$G, MATCH(orders!$D310, products!$A:$A, 0), MATCH(orders!L$1, products!$A$1:$G$1, 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_xlfn.XLOOKUP(C:C, customers!$A:$A, customers!$I:$I, , 0)</f>
        <v>No</v>
      </c>
    </row>
    <row r="311" spans="1:16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 s="6">
        <f>INDEX(products!$A:$G, MATCH(orders!$D311, products!$A:$A, 0), MATCH(orders!K$1, products!$A$1:$G$1, 0))</f>
        <v>0.2</v>
      </c>
      <c r="L311" s="8">
        <f>INDEX(products!$A:$G, MATCH(orders!$D311, products!$A:$A, 0), MATCH(orders!L$1, products!$A$1:$G$1, 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_xlfn.XLOOKUP(C:C, customers!$A:$A, customers!$I:$I, , 0)</f>
        <v>Yes</v>
      </c>
    </row>
    <row r="312" spans="1:16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 s="6">
        <f>INDEX(products!$A:$G, MATCH(orders!$D312, products!$A:$A, 0), MATCH(orders!K$1, products!$A$1:$G$1, 0))</f>
        <v>1</v>
      </c>
      <c r="L312" s="8">
        <f>INDEX(products!$A:$G, MATCH(orders!$D312, products!$A:$A, 0), MATCH(orders!L$1, products!$A$1:$G$1, 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_xlfn.XLOOKUP(C:C, customers!$A:$A, customers!$I:$I, , 0)</f>
        <v>No</v>
      </c>
    </row>
    <row r="313" spans="1:16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 s="6">
        <f>INDEX(products!$A:$G, MATCH(orders!$D313, products!$A:$A, 0), MATCH(orders!K$1, products!$A$1:$G$1, 0))</f>
        <v>2.5</v>
      </c>
      <c r="L313" s="8">
        <f>INDEX(products!$A:$G, MATCH(orders!$D313, products!$A:$A, 0), MATCH(orders!L$1, products!$A$1:$G$1, 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_xlfn.XLOOKUP(C:C, customers!$A:$A, customers!$I:$I, , 0)</f>
        <v>Yes</v>
      </c>
    </row>
    <row r="314" spans="1:16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 s="6">
        <f>INDEX(products!$A:$G, MATCH(orders!$D314, products!$A:$A, 0), MATCH(orders!K$1, products!$A$1:$G$1, 0))</f>
        <v>0.5</v>
      </c>
      <c r="L314" s="8">
        <f>INDEX(products!$A:$G, MATCH(orders!$D314, products!$A:$A, 0), MATCH(orders!L$1, products!$A$1:$G$1, 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_xlfn.XLOOKUP(C:C, customers!$A:$A, customers!$I:$I, , 0)</f>
        <v>Yes</v>
      </c>
    </row>
    <row r="315" spans="1:16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 s="6">
        <f>INDEX(products!$A:$G, MATCH(orders!$D315, products!$A:$A, 0), MATCH(orders!K$1, products!$A$1:$G$1, 0))</f>
        <v>1</v>
      </c>
      <c r="L315" s="8">
        <f>INDEX(products!$A:$G, MATCH(orders!$D315, products!$A:$A, 0), MATCH(orders!L$1, products!$A$1:$G$1, 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_xlfn.XLOOKUP(C:C, customers!$A:$A, customers!$I:$I, , 0)</f>
        <v>Yes</v>
      </c>
    </row>
    <row r="316" spans="1:16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 s="6">
        <f>INDEX(products!$A:$G, MATCH(orders!$D316, products!$A:$A, 0), MATCH(orders!K$1, products!$A$1:$G$1, 0))</f>
        <v>1</v>
      </c>
      <c r="L316" s="8">
        <f>INDEX(products!$A:$G, MATCH(orders!$D316, products!$A:$A, 0), MATCH(orders!L$1, products!$A$1:$G$1, 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_xlfn.XLOOKUP(C:C, customers!$A:$A, customers!$I:$I, , 0)</f>
        <v>No</v>
      </c>
    </row>
    <row r="317" spans="1:16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 s="6">
        <f>INDEX(products!$A:$G, MATCH(orders!$D317, products!$A:$A, 0), MATCH(orders!K$1, products!$A$1:$G$1, 0))</f>
        <v>2.5</v>
      </c>
      <c r="L317" s="8">
        <f>INDEX(products!$A:$G, MATCH(orders!$D317, products!$A:$A, 0), MATCH(orders!L$1, products!$A$1:$G$1, 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_xlfn.XLOOKUP(C:C, customers!$A:$A, customers!$I:$I, , 0)</f>
        <v>Yes</v>
      </c>
    </row>
    <row r="318" spans="1:16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 s="6">
        <f>INDEX(products!$A:$G, MATCH(orders!$D318, products!$A:$A, 0), MATCH(orders!K$1, products!$A$1:$G$1, 0))</f>
        <v>2.5</v>
      </c>
      <c r="L318" s="8">
        <f>INDEX(products!$A:$G, MATCH(orders!$D318, products!$A:$A, 0), MATCH(orders!L$1, products!$A$1:$G$1, 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_xlfn.XLOOKUP(C:C, customers!$A:$A, customers!$I:$I, , 0)</f>
        <v>No</v>
      </c>
    </row>
    <row r="319" spans="1:16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 s="6">
        <f>INDEX(products!$A:$G, MATCH(orders!$D319, products!$A:$A, 0), MATCH(orders!K$1, products!$A$1:$G$1, 0))</f>
        <v>0.5</v>
      </c>
      <c r="L319" s="8">
        <f>INDEX(products!$A:$G, MATCH(orders!$D319, products!$A:$A, 0), MATCH(orders!L$1, products!$A$1:$G$1, 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_xlfn.XLOOKUP(C:C, customers!$A:$A, customers!$I:$I, , 0)</f>
        <v>No</v>
      </c>
    </row>
    <row r="320" spans="1:16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 s="6">
        <f>INDEX(products!$A:$G, MATCH(orders!$D320, products!$A:$A, 0), MATCH(orders!K$1, products!$A$1:$G$1, 0))</f>
        <v>2.5</v>
      </c>
      <c r="L320" s="8">
        <f>INDEX(products!$A:$G, MATCH(orders!$D320, products!$A:$A, 0), MATCH(orders!L$1, products!$A$1:$G$1, 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_xlfn.XLOOKUP(C:C, customers!$A:$A, customers!$I:$I, , 0)</f>
        <v>Yes</v>
      </c>
    </row>
    <row r="321" spans="1:16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 s="6">
        <f>INDEX(products!$A:$G, MATCH(orders!$D321, products!$A:$A, 0), MATCH(orders!K$1, products!$A$1:$G$1, 0))</f>
        <v>0.2</v>
      </c>
      <c r="L321" s="8">
        <f>INDEX(products!$A:$G, MATCH(orders!$D321, products!$A:$A, 0), MATCH(orders!L$1, products!$A$1:$G$1, 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_xlfn.XLOOKUP(C:C, customers!$A:$A, customers!$I:$I, , 0)</f>
        <v>Yes</v>
      </c>
    </row>
    <row r="322" spans="1:16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 s="6">
        <f>INDEX(products!$A:$G, MATCH(orders!$D322, products!$A:$A, 0), MATCH(orders!K$1, products!$A$1:$G$1, 0))</f>
        <v>0.2</v>
      </c>
      <c r="L322" s="8">
        <f>INDEX(products!$A:$G, MATCH(orders!$D322, products!$A:$A, 0), MATCH(orders!L$1, products!$A$1:$G$1, 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_xlfn.XLOOKUP(C:C, customers!$A:$A, customers!$I:$I, , 0)</f>
        <v>Yes</v>
      </c>
    </row>
    <row r="323" spans="1:16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 s="6">
        <f>INDEX(products!$A:$G, MATCH(orders!$D323, products!$A:$A, 0), MATCH(orders!K$1, products!$A$1:$G$1, 0))</f>
        <v>0.2</v>
      </c>
      <c r="L323" s="8">
        <f>INDEX(products!$A:$G, MATCH(orders!$D323, products!$A:$A, 0), MATCH(orders!L$1, products!$A$1:$G$1, 0))</f>
        <v>3.375</v>
      </c>
      <c r="M323" s="8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  <c r="P323" t="str">
        <f>_xlfn.XLOOKUP(C:C, customers!$A:$A, customers!$I:$I, , 0)</f>
        <v>Yes</v>
      </c>
    </row>
    <row r="324" spans="1:16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 s="6">
        <f>INDEX(products!$A:$G, MATCH(orders!$D324, products!$A:$A, 0), MATCH(orders!K$1, products!$A$1:$G$1, 0))</f>
        <v>0.5</v>
      </c>
      <c r="L324" s="8">
        <f>INDEX(products!$A:$G, MATCH(orders!$D324, products!$A:$A, 0), MATCH(orders!L$1, products!$A$1:$G$1, 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_xlfn.XLOOKUP(C:C, customers!$A:$A, customers!$I:$I, , 0)</f>
        <v>No</v>
      </c>
    </row>
    <row r="325" spans="1:16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 s="6">
        <f>INDEX(products!$A:$G, MATCH(orders!$D325, products!$A:$A, 0), MATCH(orders!K$1, products!$A$1:$G$1, 0))</f>
        <v>0.2</v>
      </c>
      <c r="L325" s="8">
        <f>INDEX(products!$A:$G, MATCH(orders!$D325, products!$A:$A, 0), MATCH(orders!L$1, products!$A$1:$G$1, 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_xlfn.XLOOKUP(C:C, customers!$A:$A, customers!$I:$I, , 0)</f>
        <v>Yes</v>
      </c>
    </row>
    <row r="326" spans="1:16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 s="6">
        <f>INDEX(products!$A:$G, MATCH(orders!$D326, products!$A:$A, 0), MATCH(orders!K$1, products!$A$1:$G$1, 0))</f>
        <v>1</v>
      </c>
      <c r="L326" s="8">
        <f>INDEX(products!$A:$G, MATCH(orders!$D326, products!$A:$A, 0), MATCH(orders!L$1, products!$A$1:$G$1, 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_xlfn.XLOOKUP(C:C, customers!$A:$A, customers!$I:$I, , 0)</f>
        <v>No</v>
      </c>
    </row>
    <row r="327" spans="1:16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 s="6">
        <f>INDEX(products!$A:$G, MATCH(orders!$D327, products!$A:$A, 0), MATCH(orders!K$1, products!$A$1:$G$1, 0))</f>
        <v>2.5</v>
      </c>
      <c r="L327" s="8">
        <f>INDEX(products!$A:$G, MATCH(orders!$D327, products!$A:$A, 0), MATCH(orders!L$1, products!$A$1:$G$1, 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_xlfn.XLOOKUP(C:C, customers!$A:$A, customers!$I:$I, , 0)</f>
        <v>Yes</v>
      </c>
    </row>
    <row r="328" spans="1:16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 s="6">
        <f>INDEX(products!$A:$G, MATCH(orders!$D328, products!$A:$A, 0), MATCH(orders!K$1, products!$A$1:$G$1, 0))</f>
        <v>1</v>
      </c>
      <c r="L328" s="8">
        <f>INDEX(products!$A:$G, MATCH(orders!$D328, products!$A:$A, 0), MATCH(orders!L$1, products!$A$1:$G$1, 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_xlfn.XLOOKUP(C:C, customers!$A:$A, customers!$I:$I, , 0)</f>
        <v>No</v>
      </c>
    </row>
    <row r="329" spans="1:16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 s="6">
        <f>INDEX(products!$A:$G, MATCH(orders!$D329, products!$A:$A, 0), MATCH(orders!K$1, products!$A$1:$G$1, 0))</f>
        <v>1</v>
      </c>
      <c r="L329" s="8">
        <f>INDEX(products!$A:$G, MATCH(orders!$D329, products!$A:$A, 0), MATCH(orders!L$1, products!$A$1:$G$1, 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_xlfn.XLOOKUP(C:C, customers!$A:$A, customers!$I:$I, , 0)</f>
        <v>Yes</v>
      </c>
    </row>
    <row r="330" spans="1:16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 s="6">
        <f>INDEX(products!$A:$G, MATCH(orders!$D330, products!$A:$A, 0), MATCH(orders!K$1, products!$A$1:$G$1, 0))</f>
        <v>0.5</v>
      </c>
      <c r="L330" s="8">
        <f>INDEX(products!$A:$G, MATCH(orders!$D330, products!$A:$A, 0), MATCH(orders!L$1, products!$A$1:$G$1, 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_xlfn.XLOOKUP(C:C, customers!$A:$A, customers!$I:$I, , 0)</f>
        <v>Yes</v>
      </c>
    </row>
    <row r="331" spans="1:16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 s="6">
        <f>INDEX(products!$A:$G, MATCH(orders!$D331, products!$A:$A, 0), MATCH(orders!K$1, products!$A$1:$G$1, 0))</f>
        <v>0.5</v>
      </c>
      <c r="L331" s="8">
        <f>INDEX(products!$A:$G, MATCH(orders!$D331, products!$A:$A, 0), MATCH(orders!L$1, products!$A$1:$G$1, 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_xlfn.XLOOKUP(C:C, customers!$A:$A, customers!$I:$I, , 0)</f>
        <v>Yes</v>
      </c>
    </row>
    <row r="332" spans="1:16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 s="6">
        <f>INDEX(products!$A:$G, MATCH(orders!$D332, products!$A:$A, 0), MATCH(orders!K$1, products!$A$1:$G$1, 0))</f>
        <v>0.5</v>
      </c>
      <c r="L332" s="8">
        <f>INDEX(products!$A:$G, MATCH(orders!$D332, products!$A:$A, 0), MATCH(orders!L$1, products!$A$1:$G$1, 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_xlfn.XLOOKUP(C:C, customers!$A:$A, customers!$I:$I, , 0)</f>
        <v>No</v>
      </c>
    </row>
    <row r="333" spans="1:16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 s="6">
        <f>INDEX(products!$A:$G, MATCH(orders!$D333, products!$A:$A, 0), MATCH(orders!K$1, products!$A$1:$G$1, 0))</f>
        <v>2.5</v>
      </c>
      <c r="L333" s="8">
        <f>INDEX(products!$A:$G, MATCH(orders!$D333, products!$A:$A, 0), MATCH(orders!L$1, products!$A$1:$G$1, 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_xlfn.XLOOKUP(C:C, customers!$A:$A, customers!$I:$I, , 0)</f>
        <v>Yes</v>
      </c>
    </row>
    <row r="334" spans="1:16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 s="6">
        <f>INDEX(products!$A:$G, MATCH(orders!$D334, products!$A:$A, 0), MATCH(orders!K$1, products!$A$1:$G$1, 0))</f>
        <v>0.5</v>
      </c>
      <c r="L334" s="8">
        <f>INDEX(products!$A:$G, MATCH(orders!$D334, products!$A:$A, 0), MATCH(orders!L$1, products!$A$1:$G$1, 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_xlfn.XLOOKUP(C:C, customers!$A:$A, customers!$I:$I, , 0)</f>
        <v>Yes</v>
      </c>
    </row>
    <row r="335" spans="1:16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 s="6">
        <f>INDEX(products!$A:$G, MATCH(orders!$D335, products!$A:$A, 0), MATCH(orders!K$1, products!$A$1:$G$1, 0))</f>
        <v>0.5</v>
      </c>
      <c r="L335" s="8">
        <f>INDEX(products!$A:$G, MATCH(orders!$D335, products!$A:$A, 0), MATCH(orders!L$1, products!$A$1:$G$1, 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_xlfn.XLOOKUP(C:C, customers!$A:$A, customers!$I:$I, , 0)</f>
        <v>Yes</v>
      </c>
    </row>
    <row r="336" spans="1:16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 s="6">
        <f>INDEX(products!$A:$G, MATCH(orders!$D336, products!$A:$A, 0), MATCH(orders!K$1, products!$A$1:$G$1, 0))</f>
        <v>1</v>
      </c>
      <c r="L336" s="8">
        <f>INDEX(products!$A:$G, MATCH(orders!$D336, products!$A:$A, 0), MATCH(orders!L$1, products!$A$1:$G$1, 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_xlfn.XLOOKUP(C:C, customers!$A:$A, customers!$I:$I, , 0)</f>
        <v>No</v>
      </c>
    </row>
    <row r="337" spans="1:16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 s="6">
        <f>INDEX(products!$A:$G, MATCH(orders!$D337, products!$A:$A, 0), MATCH(orders!K$1, products!$A$1:$G$1, 0))</f>
        <v>0.2</v>
      </c>
      <c r="L337" s="8">
        <f>INDEX(products!$A:$G, MATCH(orders!$D337, products!$A:$A, 0), MATCH(orders!L$1, products!$A$1:$G$1, 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_xlfn.XLOOKUP(C:C, customers!$A:$A, customers!$I:$I, , 0)</f>
        <v>Yes</v>
      </c>
    </row>
    <row r="338" spans="1:16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 s="6">
        <f>INDEX(products!$A:$G, MATCH(orders!$D338, products!$A:$A, 0), MATCH(orders!K$1, products!$A$1:$G$1, 0))</f>
        <v>1</v>
      </c>
      <c r="L338" s="8">
        <f>INDEX(products!$A:$G, MATCH(orders!$D338, products!$A:$A, 0), MATCH(orders!L$1, products!$A$1:$G$1, 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_xlfn.XLOOKUP(C:C, customers!$A:$A, customers!$I:$I, , 0)</f>
        <v>No</v>
      </c>
    </row>
    <row r="339" spans="1:16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 s="6">
        <f>INDEX(products!$A:$G, MATCH(orders!$D339, products!$A:$A, 0), MATCH(orders!K$1, products!$A$1:$G$1, 0))</f>
        <v>2.5</v>
      </c>
      <c r="L339" s="8">
        <f>INDEX(products!$A:$G, MATCH(orders!$D339, products!$A:$A, 0), MATCH(orders!L$1, products!$A$1:$G$1, 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_xlfn.XLOOKUP(C:C, customers!$A:$A, customers!$I:$I, , 0)</f>
        <v>No</v>
      </c>
    </row>
    <row r="340" spans="1:16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 s="6">
        <f>INDEX(products!$A:$G, MATCH(orders!$D340, products!$A:$A, 0), MATCH(orders!K$1, products!$A$1:$G$1, 0))</f>
        <v>1</v>
      </c>
      <c r="L340" s="8">
        <f>INDEX(products!$A:$G, MATCH(orders!$D340, products!$A:$A, 0), MATCH(orders!L$1, products!$A$1:$G$1, 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_xlfn.XLOOKUP(C:C, customers!$A:$A, customers!$I:$I, , 0)</f>
        <v>No</v>
      </c>
    </row>
    <row r="341" spans="1:16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 s="6">
        <f>INDEX(products!$A:$G, MATCH(orders!$D341, products!$A:$A, 0), MATCH(orders!K$1, products!$A$1:$G$1, 0))</f>
        <v>0.2</v>
      </c>
      <c r="L341" s="8">
        <f>INDEX(products!$A:$G, MATCH(orders!$D341, products!$A:$A, 0), MATCH(orders!L$1, products!$A$1:$G$1, 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_xlfn.XLOOKUP(C:C, customers!$A:$A, customers!$I:$I, , 0)</f>
        <v>Yes</v>
      </c>
    </row>
    <row r="342" spans="1:16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 s="6">
        <f>INDEX(products!$A:$G, MATCH(orders!$D342, products!$A:$A, 0), MATCH(orders!K$1, products!$A$1:$G$1, 0))</f>
        <v>0.5</v>
      </c>
      <c r="L342" s="8">
        <f>INDEX(products!$A:$G, MATCH(orders!$D342, products!$A:$A, 0), MATCH(orders!L$1, products!$A$1:$G$1, 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_xlfn.XLOOKUP(C:C, customers!$A:$A, customers!$I:$I, , 0)</f>
        <v>Yes</v>
      </c>
    </row>
    <row r="343" spans="1:16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 s="6">
        <f>INDEX(products!$A:$G, MATCH(orders!$D343, products!$A:$A, 0), MATCH(orders!K$1, products!$A$1:$G$1, 0))</f>
        <v>0.5</v>
      </c>
      <c r="L343" s="8">
        <f>INDEX(products!$A:$G, MATCH(orders!$D343, products!$A:$A, 0), MATCH(orders!L$1, products!$A$1:$G$1, 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_xlfn.XLOOKUP(C:C, customers!$A:$A, customers!$I:$I, , 0)</f>
        <v>No</v>
      </c>
    </row>
    <row r="344" spans="1:16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 s="6">
        <f>INDEX(products!$A:$G, MATCH(orders!$D344, products!$A:$A, 0), MATCH(orders!K$1, products!$A$1:$G$1, 0))</f>
        <v>0.5</v>
      </c>
      <c r="L344" s="8">
        <f>INDEX(products!$A:$G, MATCH(orders!$D344, products!$A:$A, 0), MATCH(orders!L$1, products!$A$1:$G$1, 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_xlfn.XLOOKUP(C:C, customers!$A:$A, customers!$I:$I, , 0)</f>
        <v>No</v>
      </c>
    </row>
    <row r="345" spans="1:16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 s="6">
        <f>INDEX(products!$A:$G, MATCH(orders!$D345, products!$A:$A, 0), MATCH(orders!K$1, products!$A$1:$G$1, 0))</f>
        <v>0.5</v>
      </c>
      <c r="L345" s="8">
        <f>INDEX(products!$A:$G, MATCH(orders!$D345, products!$A:$A, 0), MATCH(orders!L$1, products!$A$1:$G$1, 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_xlfn.XLOOKUP(C:C, customers!$A:$A, customers!$I:$I, , 0)</f>
        <v>No</v>
      </c>
    </row>
    <row r="346" spans="1:16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 s="6">
        <f>INDEX(products!$A:$G, MATCH(orders!$D346, products!$A:$A, 0), MATCH(orders!K$1, products!$A$1:$G$1, 0))</f>
        <v>1</v>
      </c>
      <c r="L346" s="8">
        <f>INDEX(products!$A:$G, MATCH(orders!$D346, products!$A:$A, 0), MATCH(orders!L$1, products!$A$1:$G$1, 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_xlfn.XLOOKUP(C:C, customers!$A:$A, customers!$I:$I, , 0)</f>
        <v>Yes</v>
      </c>
    </row>
    <row r="347" spans="1:16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 s="6">
        <f>INDEX(products!$A:$G, MATCH(orders!$D347, products!$A:$A, 0), MATCH(orders!K$1, products!$A$1:$G$1, 0))</f>
        <v>1</v>
      </c>
      <c r="L347" s="8">
        <f>INDEX(products!$A:$G, MATCH(orders!$D347, products!$A:$A, 0), MATCH(orders!L$1, products!$A$1:$G$1, 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_xlfn.XLOOKUP(C:C, customers!$A:$A, customers!$I:$I, , 0)</f>
        <v>No</v>
      </c>
    </row>
    <row r="348" spans="1:16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 s="6">
        <f>INDEX(products!$A:$G, MATCH(orders!$D348, products!$A:$A, 0), MATCH(orders!K$1, products!$A$1:$G$1, 0))</f>
        <v>0.5</v>
      </c>
      <c r="L348" s="8">
        <f>INDEX(products!$A:$G, MATCH(orders!$D348, products!$A:$A, 0), MATCH(orders!L$1, products!$A$1:$G$1, 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_xlfn.XLOOKUP(C:C, customers!$A:$A, customers!$I:$I, , 0)</f>
        <v>Yes</v>
      </c>
    </row>
    <row r="349" spans="1:16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 s="6">
        <f>INDEX(products!$A:$G, MATCH(orders!$D349, products!$A:$A, 0), MATCH(orders!K$1, products!$A$1:$G$1, 0))</f>
        <v>1</v>
      </c>
      <c r="L349" s="8">
        <f>INDEX(products!$A:$G, MATCH(orders!$D349, products!$A:$A, 0), MATCH(orders!L$1, products!$A$1:$G$1, 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_xlfn.XLOOKUP(C:C, customers!$A:$A, customers!$I:$I, , 0)</f>
        <v>No</v>
      </c>
    </row>
    <row r="350" spans="1:16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 s="6">
        <f>INDEX(products!$A:$G, MATCH(orders!$D350, products!$A:$A, 0), MATCH(orders!K$1, products!$A$1:$G$1, 0))</f>
        <v>2.5</v>
      </c>
      <c r="L350" s="8">
        <f>INDEX(products!$A:$G, MATCH(orders!$D350, products!$A:$A, 0), MATCH(orders!L$1, products!$A$1:$G$1, 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_xlfn.XLOOKUP(C:C, customers!$A:$A, customers!$I:$I, , 0)</f>
        <v>No</v>
      </c>
    </row>
    <row r="351" spans="1:16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 s="6">
        <f>INDEX(products!$A:$G, MATCH(orders!$D351, products!$A:$A, 0), MATCH(orders!K$1, products!$A$1:$G$1, 0))</f>
        <v>0.2</v>
      </c>
      <c r="L351" s="8">
        <f>INDEX(products!$A:$G, MATCH(orders!$D351, products!$A:$A, 0), MATCH(orders!L$1, products!$A$1:$G$1, 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_xlfn.XLOOKUP(C:C, customers!$A:$A, customers!$I:$I, , 0)</f>
        <v>No</v>
      </c>
    </row>
    <row r="352" spans="1:16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 s="6">
        <f>INDEX(products!$A:$G, MATCH(orders!$D352, products!$A:$A, 0), MATCH(orders!K$1, products!$A$1:$G$1, 0))</f>
        <v>0.5</v>
      </c>
      <c r="L352" s="8">
        <f>INDEX(products!$A:$G, MATCH(orders!$D352, products!$A:$A, 0), MATCH(orders!L$1, products!$A$1:$G$1, 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_xlfn.XLOOKUP(C:C, customers!$A:$A, customers!$I:$I, , 0)</f>
        <v>No</v>
      </c>
    </row>
    <row r="353" spans="1:16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 s="6">
        <f>INDEX(products!$A:$G, MATCH(orders!$D353, products!$A:$A, 0), MATCH(orders!K$1, products!$A$1:$G$1, 0))</f>
        <v>1</v>
      </c>
      <c r="L353" s="8">
        <f>INDEX(products!$A:$G, MATCH(orders!$D353, products!$A:$A, 0), MATCH(orders!L$1, products!$A$1:$G$1, 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_xlfn.XLOOKUP(C:C, customers!$A:$A, customers!$I:$I, , 0)</f>
        <v>No</v>
      </c>
    </row>
    <row r="354" spans="1:16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 s="6">
        <f>INDEX(products!$A:$G, MATCH(orders!$D354, products!$A:$A, 0), MATCH(orders!K$1, products!$A$1:$G$1, 0))</f>
        <v>0.5</v>
      </c>
      <c r="L354" s="8">
        <f>INDEX(products!$A:$G, MATCH(orders!$D354, products!$A:$A, 0), MATCH(orders!L$1, products!$A$1:$G$1, 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_xlfn.XLOOKUP(C:C, customers!$A:$A, customers!$I:$I, , 0)</f>
        <v>No</v>
      </c>
    </row>
    <row r="355" spans="1:16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 s="6">
        <f>INDEX(products!$A:$G, MATCH(orders!$D355, products!$A:$A, 0), MATCH(orders!K$1, products!$A$1:$G$1, 0))</f>
        <v>0.5</v>
      </c>
      <c r="L355" s="8">
        <f>INDEX(products!$A:$G, MATCH(orders!$D355, products!$A:$A, 0), MATCH(orders!L$1, products!$A$1:$G$1, 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_xlfn.XLOOKUP(C:C, customers!$A:$A, customers!$I:$I, , 0)</f>
        <v>Yes</v>
      </c>
    </row>
    <row r="356" spans="1:16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 s="6">
        <f>INDEX(products!$A:$G, MATCH(orders!$D356, products!$A:$A, 0), MATCH(orders!K$1, products!$A$1:$G$1, 0))</f>
        <v>2.5</v>
      </c>
      <c r="L356" s="8">
        <f>INDEX(products!$A:$G, MATCH(orders!$D356, products!$A:$A, 0), MATCH(orders!L$1, products!$A$1:$G$1, 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_xlfn.XLOOKUP(C:C, customers!$A:$A, customers!$I:$I, , 0)</f>
        <v>No</v>
      </c>
    </row>
    <row r="357" spans="1:16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 s="6">
        <f>INDEX(products!$A:$G, MATCH(orders!$D357, products!$A:$A, 0), MATCH(orders!K$1, products!$A$1:$G$1, 0))</f>
        <v>2.5</v>
      </c>
      <c r="L357" s="8">
        <f>INDEX(products!$A:$G, MATCH(orders!$D357, products!$A:$A, 0), MATCH(orders!L$1, products!$A$1:$G$1, 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_xlfn.XLOOKUP(C:C, customers!$A:$A, customers!$I:$I, , 0)</f>
        <v>Yes</v>
      </c>
    </row>
    <row r="358" spans="1:16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 s="6">
        <f>INDEX(products!$A:$G, MATCH(orders!$D358, products!$A:$A, 0), MATCH(orders!K$1, products!$A$1:$G$1, 0))</f>
        <v>1</v>
      </c>
      <c r="L358" s="8">
        <f>INDEX(products!$A:$G, MATCH(orders!$D358, products!$A:$A, 0), MATCH(orders!L$1, products!$A$1:$G$1, 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_xlfn.XLOOKUP(C:C, customers!$A:$A, customers!$I:$I, , 0)</f>
        <v>Yes</v>
      </c>
    </row>
    <row r="359" spans="1:16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 s="6">
        <f>INDEX(products!$A:$G, MATCH(orders!$D359, products!$A:$A, 0), MATCH(orders!K$1, products!$A$1:$G$1, 0))</f>
        <v>2.5</v>
      </c>
      <c r="L359" s="8">
        <f>INDEX(products!$A:$G, MATCH(orders!$D359, products!$A:$A, 0), MATCH(orders!L$1, products!$A$1:$G$1, 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_xlfn.XLOOKUP(C:C, customers!$A:$A, customers!$I:$I, , 0)</f>
        <v>No</v>
      </c>
    </row>
    <row r="360" spans="1:16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 s="6">
        <f>INDEX(products!$A:$G, MATCH(orders!$D360, products!$A:$A, 0), MATCH(orders!K$1, products!$A$1:$G$1, 0))</f>
        <v>2.5</v>
      </c>
      <c r="L360" s="8">
        <f>INDEX(products!$A:$G, MATCH(orders!$D360, products!$A:$A, 0), MATCH(orders!L$1, products!$A$1:$G$1, 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_xlfn.XLOOKUP(C:C, customers!$A:$A, customers!$I:$I, , 0)</f>
        <v>No</v>
      </c>
    </row>
    <row r="361" spans="1:16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 s="6">
        <f>INDEX(products!$A:$G, MATCH(orders!$D361, products!$A:$A, 0), MATCH(orders!K$1, products!$A$1:$G$1, 0))</f>
        <v>0.2</v>
      </c>
      <c r="L361" s="8">
        <f>INDEX(products!$A:$G, MATCH(orders!$D361, products!$A:$A, 0), MATCH(orders!L$1, products!$A$1:$G$1, 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_xlfn.XLOOKUP(C:C, customers!$A:$A, customers!$I:$I, , 0)</f>
        <v>No</v>
      </c>
    </row>
    <row r="362" spans="1:16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 s="6">
        <f>INDEX(products!$A:$G, MATCH(orders!$D362, products!$A:$A, 0), MATCH(orders!K$1, products!$A$1:$G$1, 0))</f>
        <v>2.5</v>
      </c>
      <c r="L362" s="8">
        <f>INDEX(products!$A:$G, MATCH(orders!$D362, products!$A:$A, 0), MATCH(orders!L$1, products!$A$1:$G$1, 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_xlfn.XLOOKUP(C:C, customers!$A:$A, customers!$I:$I, , 0)</f>
        <v>No</v>
      </c>
    </row>
    <row r="363" spans="1:16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 s="6">
        <f>INDEX(products!$A:$G, MATCH(orders!$D363, products!$A:$A, 0), MATCH(orders!K$1, products!$A$1:$G$1, 0))</f>
        <v>0.5</v>
      </c>
      <c r="L363" s="8">
        <f>INDEX(products!$A:$G, MATCH(orders!$D363, products!$A:$A, 0), MATCH(orders!L$1, products!$A$1:$G$1, 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_xlfn.XLOOKUP(C:C, customers!$A:$A, customers!$I:$I, , 0)</f>
        <v>No</v>
      </c>
    </row>
    <row r="364" spans="1:16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 s="6">
        <f>INDEX(products!$A:$G, MATCH(orders!$D364, products!$A:$A, 0), MATCH(orders!K$1, products!$A$1:$G$1, 0))</f>
        <v>1</v>
      </c>
      <c r="L364" s="8">
        <f>INDEX(products!$A:$G, MATCH(orders!$D364, products!$A:$A, 0), MATCH(orders!L$1, products!$A$1:$G$1, 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_xlfn.XLOOKUP(C:C, customers!$A:$A, customers!$I:$I, , 0)</f>
        <v>Yes</v>
      </c>
    </row>
    <row r="365" spans="1:16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 s="6">
        <f>INDEX(products!$A:$G, MATCH(orders!$D365, products!$A:$A, 0), MATCH(orders!K$1, products!$A$1:$G$1, 0))</f>
        <v>1</v>
      </c>
      <c r="L365" s="8">
        <f>INDEX(products!$A:$G, MATCH(orders!$D365, products!$A:$A, 0), MATCH(orders!L$1, products!$A$1:$G$1, 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_xlfn.XLOOKUP(C:C, customers!$A:$A, customers!$I:$I, , 0)</f>
        <v>No</v>
      </c>
    </row>
    <row r="366" spans="1:16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 s="6">
        <f>INDEX(products!$A:$G, MATCH(orders!$D366, products!$A:$A, 0), MATCH(orders!K$1, products!$A$1:$G$1, 0))</f>
        <v>1</v>
      </c>
      <c r="L366" s="8">
        <f>INDEX(products!$A:$G, MATCH(orders!$D366, products!$A:$A, 0), MATCH(orders!L$1, products!$A$1:$G$1, 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_xlfn.XLOOKUP(C:C, customers!$A:$A, customers!$I:$I, , 0)</f>
        <v>Yes</v>
      </c>
    </row>
    <row r="367" spans="1:16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 s="6">
        <f>INDEX(products!$A:$G, MATCH(orders!$D367, products!$A:$A, 0), MATCH(orders!K$1, products!$A$1:$G$1, 0))</f>
        <v>0.5</v>
      </c>
      <c r="L367" s="8">
        <f>INDEX(products!$A:$G, MATCH(orders!$D367, products!$A:$A, 0), MATCH(orders!L$1, products!$A$1:$G$1, 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_xlfn.XLOOKUP(C:C, customers!$A:$A, customers!$I:$I, , 0)</f>
        <v>No</v>
      </c>
    </row>
    <row r="368" spans="1:16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 s="6">
        <f>INDEX(products!$A:$G, MATCH(orders!$D368, products!$A:$A, 0), MATCH(orders!K$1, products!$A$1:$G$1, 0))</f>
        <v>0.5</v>
      </c>
      <c r="L368" s="8">
        <f>INDEX(products!$A:$G, MATCH(orders!$D368, products!$A:$A, 0), MATCH(orders!L$1, products!$A$1:$G$1, 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_xlfn.XLOOKUP(C:C, customers!$A:$A, customers!$I:$I, , 0)</f>
        <v>No</v>
      </c>
    </row>
    <row r="369" spans="1:16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 s="6">
        <f>INDEX(products!$A:$G, MATCH(orders!$D369, products!$A:$A, 0), MATCH(orders!K$1, products!$A$1:$G$1, 0))</f>
        <v>0.2</v>
      </c>
      <c r="L369" s="8">
        <f>INDEX(products!$A:$G, MATCH(orders!$D369, products!$A:$A, 0), MATCH(orders!L$1, products!$A$1:$G$1, 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_xlfn.XLOOKUP(C:C, customers!$A:$A, customers!$I:$I, , 0)</f>
        <v>Yes</v>
      </c>
    </row>
    <row r="370" spans="1:16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 s="6">
        <f>INDEX(products!$A:$G, MATCH(orders!$D370, products!$A:$A, 0), MATCH(orders!K$1, products!$A$1:$G$1, 0))</f>
        <v>2.5</v>
      </c>
      <c r="L370" s="8">
        <f>INDEX(products!$A:$G, MATCH(orders!$D370, products!$A:$A, 0), MATCH(orders!L$1, products!$A$1:$G$1, 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_xlfn.XLOOKUP(C:C, customers!$A:$A, customers!$I:$I, , 0)</f>
        <v>No</v>
      </c>
    </row>
    <row r="371" spans="1:16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 s="6">
        <f>INDEX(products!$A:$G, MATCH(orders!$D371, products!$A:$A, 0), MATCH(orders!K$1, products!$A$1:$G$1, 0))</f>
        <v>0.5</v>
      </c>
      <c r="L371" s="8">
        <f>INDEX(products!$A:$G, MATCH(orders!$D371, products!$A:$A, 0), MATCH(orders!L$1, products!$A$1:$G$1, 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_xlfn.XLOOKUP(C:C, customers!$A:$A, customers!$I:$I, , 0)</f>
        <v>Yes</v>
      </c>
    </row>
    <row r="372" spans="1:16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 s="6">
        <f>INDEX(products!$A:$G, MATCH(orders!$D372, products!$A:$A, 0), MATCH(orders!K$1, products!$A$1:$G$1, 0))</f>
        <v>1</v>
      </c>
      <c r="L372" s="8">
        <f>INDEX(products!$A:$G, MATCH(orders!$D372, products!$A:$A, 0), MATCH(orders!L$1, products!$A$1:$G$1, 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_xlfn.XLOOKUP(C:C, customers!$A:$A, customers!$I:$I, , 0)</f>
        <v>Yes</v>
      </c>
    </row>
    <row r="373" spans="1:16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 s="6">
        <f>INDEX(products!$A:$G, MATCH(orders!$D373, products!$A:$A, 0), MATCH(orders!K$1, products!$A$1:$G$1, 0))</f>
        <v>0.5</v>
      </c>
      <c r="L373" s="8">
        <f>INDEX(products!$A:$G, MATCH(orders!$D373, products!$A:$A, 0), MATCH(orders!L$1, products!$A$1:$G$1, 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_xlfn.XLOOKUP(C:C, customers!$A:$A, customers!$I:$I, , 0)</f>
        <v>Yes</v>
      </c>
    </row>
    <row r="374" spans="1:16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 s="6">
        <f>INDEX(products!$A:$G, MATCH(orders!$D374, products!$A:$A, 0), MATCH(orders!K$1, products!$A$1:$G$1, 0))</f>
        <v>0.5</v>
      </c>
      <c r="L374" s="8">
        <f>INDEX(products!$A:$G, MATCH(orders!$D374, products!$A:$A, 0), MATCH(orders!L$1, products!$A$1:$G$1, 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_xlfn.XLOOKUP(C:C, customers!$A:$A, customers!$I:$I, , 0)</f>
        <v>No</v>
      </c>
    </row>
    <row r="375" spans="1:16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 s="6">
        <f>INDEX(products!$A:$G, MATCH(orders!$D375, products!$A:$A, 0), MATCH(orders!K$1, products!$A$1:$G$1, 0))</f>
        <v>0.5</v>
      </c>
      <c r="L375" s="8">
        <f>INDEX(products!$A:$G, MATCH(orders!$D375, products!$A:$A, 0), MATCH(orders!L$1, products!$A$1:$G$1, 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_xlfn.XLOOKUP(C:C, customers!$A:$A, customers!$I:$I, , 0)</f>
        <v>Yes</v>
      </c>
    </row>
    <row r="376" spans="1:16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 s="6">
        <f>INDEX(products!$A:$G, MATCH(orders!$D376, products!$A:$A, 0), MATCH(orders!K$1, products!$A$1:$G$1, 0))</f>
        <v>0.5</v>
      </c>
      <c r="L376" s="8">
        <f>INDEX(products!$A:$G, MATCH(orders!$D376, products!$A:$A, 0), MATCH(orders!L$1, products!$A$1:$G$1, 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_xlfn.XLOOKUP(C:C, customers!$A:$A, customers!$I:$I, , 0)</f>
        <v>Yes</v>
      </c>
    </row>
    <row r="377" spans="1:16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 s="6">
        <f>INDEX(products!$A:$G, MATCH(orders!$D377, products!$A:$A, 0), MATCH(orders!K$1, products!$A$1:$G$1, 0))</f>
        <v>0.2</v>
      </c>
      <c r="L377" s="8">
        <f>INDEX(products!$A:$G, MATCH(orders!$D377, products!$A:$A, 0), MATCH(orders!L$1, products!$A$1:$G$1, 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_xlfn.XLOOKUP(C:C, customers!$A:$A, customers!$I:$I, , 0)</f>
        <v>Yes</v>
      </c>
    </row>
    <row r="378" spans="1:16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 s="6">
        <f>INDEX(products!$A:$G, MATCH(orders!$D378, products!$A:$A, 0), MATCH(orders!K$1, products!$A$1:$G$1, 0))</f>
        <v>0.5</v>
      </c>
      <c r="L378" s="8">
        <f>INDEX(products!$A:$G, MATCH(orders!$D378, products!$A:$A, 0), MATCH(orders!L$1, products!$A$1:$G$1, 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_xlfn.XLOOKUP(C:C, customers!$A:$A, customers!$I:$I, , 0)</f>
        <v>Yes</v>
      </c>
    </row>
    <row r="379" spans="1:16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 s="6">
        <f>INDEX(products!$A:$G, MATCH(orders!$D379, products!$A:$A, 0), MATCH(orders!K$1, products!$A$1:$G$1, 0))</f>
        <v>0.2</v>
      </c>
      <c r="L379" s="8">
        <f>INDEX(products!$A:$G, MATCH(orders!$D379, products!$A:$A, 0), MATCH(orders!L$1, products!$A$1:$G$1, 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_xlfn.XLOOKUP(C:C, customers!$A:$A, customers!$I:$I, , 0)</f>
        <v>No</v>
      </c>
    </row>
    <row r="380" spans="1:16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 s="6">
        <f>INDEX(products!$A:$G, MATCH(orders!$D380, products!$A:$A, 0), MATCH(orders!K$1, products!$A$1:$G$1, 0))</f>
        <v>0.5</v>
      </c>
      <c r="L380" s="8">
        <f>INDEX(products!$A:$G, MATCH(orders!$D380, products!$A:$A, 0), MATCH(orders!L$1, products!$A$1:$G$1, 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_xlfn.XLOOKUP(C:C, customers!$A:$A, customers!$I:$I, , 0)</f>
        <v>Yes</v>
      </c>
    </row>
    <row r="381" spans="1:16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 s="6">
        <f>INDEX(products!$A:$G, MATCH(orders!$D381, products!$A:$A, 0), MATCH(orders!K$1, products!$A$1:$G$1, 0))</f>
        <v>0.5</v>
      </c>
      <c r="L381" s="8">
        <f>INDEX(products!$A:$G, MATCH(orders!$D381, products!$A:$A, 0), MATCH(orders!L$1, products!$A$1:$G$1, 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_xlfn.XLOOKUP(C:C, customers!$A:$A, customers!$I:$I, , 0)</f>
        <v>Yes</v>
      </c>
    </row>
    <row r="382" spans="1:16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 s="6">
        <f>INDEX(products!$A:$G, MATCH(orders!$D382, products!$A:$A, 0), MATCH(orders!K$1, products!$A$1:$G$1, 0))</f>
        <v>0.5</v>
      </c>
      <c r="L382" s="8">
        <f>INDEX(products!$A:$G, MATCH(orders!$D382, products!$A:$A, 0), MATCH(orders!L$1, products!$A$1:$G$1, 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_xlfn.XLOOKUP(C:C, customers!$A:$A, customers!$I:$I, , 0)</f>
        <v>No</v>
      </c>
    </row>
    <row r="383" spans="1:16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 s="6">
        <f>INDEX(products!$A:$G, MATCH(orders!$D383, products!$A:$A, 0), MATCH(orders!K$1, products!$A$1:$G$1, 0))</f>
        <v>0.2</v>
      </c>
      <c r="L383" s="8">
        <f>INDEX(products!$A:$G, MATCH(orders!$D383, products!$A:$A, 0), MATCH(orders!L$1, products!$A$1:$G$1, 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_xlfn.XLOOKUP(C:C, customers!$A:$A, customers!$I:$I, , 0)</f>
        <v>Yes</v>
      </c>
    </row>
    <row r="384" spans="1:16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 s="6">
        <f>INDEX(products!$A:$G, MATCH(orders!$D384, products!$A:$A, 0), MATCH(orders!K$1, products!$A$1:$G$1, 0))</f>
        <v>0.5</v>
      </c>
      <c r="L384" s="8">
        <f>INDEX(products!$A:$G, MATCH(orders!$D384, products!$A:$A, 0), MATCH(orders!L$1, products!$A$1:$G$1, 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_xlfn.XLOOKUP(C:C, customers!$A:$A, customers!$I:$I, , 0)</f>
        <v>No</v>
      </c>
    </row>
    <row r="385" spans="1:16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 s="6">
        <f>INDEX(products!$A:$G, MATCH(orders!$D385, products!$A:$A, 0), MATCH(orders!K$1, products!$A$1:$G$1, 0))</f>
        <v>0.5</v>
      </c>
      <c r="L385" s="8">
        <f>INDEX(products!$A:$G, MATCH(orders!$D385, products!$A:$A, 0), MATCH(orders!L$1, products!$A$1:$G$1, 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_xlfn.XLOOKUP(C:C, customers!$A:$A, customers!$I:$I, , 0)</f>
        <v>Yes</v>
      </c>
    </row>
    <row r="386" spans="1:16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 s="6">
        <f>INDEX(products!$A:$G, MATCH(orders!$D386, products!$A:$A, 0), MATCH(orders!K$1, products!$A$1:$G$1, 0))</f>
        <v>2.5</v>
      </c>
      <c r="L386" s="8">
        <f>INDEX(products!$A:$G, MATCH(orders!$D386, products!$A:$A, 0), MATCH(orders!L$1, products!$A$1:$G$1, 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_xlfn.XLOOKUP(C:C, customers!$A:$A, customers!$I:$I, , 0)</f>
        <v>No</v>
      </c>
    </row>
    <row r="387" spans="1:16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 s="6">
        <f>INDEX(products!$A:$G, MATCH(orders!$D387, products!$A:$A, 0), MATCH(orders!K$1, products!$A$1:$G$1, 0))</f>
        <v>0.5</v>
      </c>
      <c r="L387" s="8">
        <f>INDEX(products!$A:$G, MATCH(orders!$D387, products!$A:$A, 0), MATCH(orders!L$1, products!$A$1:$G$1, 0))</f>
        <v>8.73</v>
      </c>
      <c r="M387" s="8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  <c r="P387" t="str">
        <f>_xlfn.XLOOKUP(C:C, customers!$A:$A, customers!$I:$I, , 0)</f>
        <v>Yes</v>
      </c>
    </row>
    <row r="388" spans="1:16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 s="6">
        <f>INDEX(products!$A:$G, MATCH(orders!$D388, products!$A:$A, 0), MATCH(orders!K$1, products!$A$1:$G$1, 0))</f>
        <v>0.2</v>
      </c>
      <c r="L388" s="8">
        <f>INDEX(products!$A:$G, MATCH(orders!$D388, products!$A:$A, 0), MATCH(orders!L$1, products!$A$1:$G$1, 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_xlfn.XLOOKUP(C:C, customers!$A:$A, customers!$I:$I, , 0)</f>
        <v>Yes</v>
      </c>
    </row>
    <row r="389" spans="1:16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 s="6">
        <f>INDEX(products!$A:$G, MATCH(orders!$D389, products!$A:$A, 0), MATCH(orders!K$1, products!$A$1:$G$1, 0))</f>
        <v>1</v>
      </c>
      <c r="L389" s="8">
        <f>INDEX(products!$A:$G, MATCH(orders!$D389, products!$A:$A, 0), MATCH(orders!L$1, products!$A$1:$G$1, 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_xlfn.XLOOKUP(C:C, customers!$A:$A, customers!$I:$I, , 0)</f>
        <v>Yes</v>
      </c>
    </row>
    <row r="390" spans="1:16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 s="6">
        <f>INDEX(products!$A:$G, MATCH(orders!$D390, products!$A:$A, 0), MATCH(orders!K$1, products!$A$1:$G$1, 0))</f>
        <v>0.2</v>
      </c>
      <c r="L390" s="8">
        <f>INDEX(products!$A:$G, MATCH(orders!$D390, products!$A:$A, 0), MATCH(orders!L$1, products!$A$1:$G$1, 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_xlfn.XLOOKUP(C:C, customers!$A:$A, customers!$I:$I, , 0)</f>
        <v>Yes</v>
      </c>
    </row>
    <row r="391" spans="1:16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 s="6">
        <f>INDEX(products!$A:$G, MATCH(orders!$D391, products!$A:$A, 0), MATCH(orders!K$1, products!$A$1:$G$1, 0))</f>
        <v>0.5</v>
      </c>
      <c r="L391" s="8">
        <f>INDEX(products!$A:$G, MATCH(orders!$D391, products!$A:$A, 0), MATCH(orders!L$1, products!$A$1:$G$1, 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_xlfn.XLOOKUP(C:C, customers!$A:$A, customers!$I:$I, , 0)</f>
        <v>Yes</v>
      </c>
    </row>
    <row r="392" spans="1:16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 s="6">
        <f>INDEX(products!$A:$G, MATCH(orders!$D392, products!$A:$A, 0), MATCH(orders!K$1, products!$A$1:$G$1, 0))</f>
        <v>0.5</v>
      </c>
      <c r="L392" s="8">
        <f>INDEX(products!$A:$G, MATCH(orders!$D392, products!$A:$A, 0), MATCH(orders!L$1, products!$A$1:$G$1, 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_xlfn.XLOOKUP(C:C, customers!$A:$A, customers!$I:$I, , 0)</f>
        <v>Yes</v>
      </c>
    </row>
    <row r="393" spans="1:16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 s="6">
        <f>INDEX(products!$A:$G, MATCH(orders!$D393, products!$A:$A, 0), MATCH(orders!K$1, products!$A$1:$G$1, 0))</f>
        <v>0.5</v>
      </c>
      <c r="L393" s="8">
        <f>INDEX(products!$A:$G, MATCH(orders!$D393, products!$A:$A, 0), MATCH(orders!L$1, products!$A$1:$G$1, 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_xlfn.XLOOKUP(C:C, customers!$A:$A, customers!$I:$I, , 0)</f>
        <v>No</v>
      </c>
    </row>
    <row r="394" spans="1:16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 s="6">
        <f>INDEX(products!$A:$G, MATCH(orders!$D394, products!$A:$A, 0), MATCH(orders!K$1, products!$A$1:$G$1, 0))</f>
        <v>1</v>
      </c>
      <c r="L394" s="8">
        <f>INDEX(products!$A:$G, MATCH(orders!$D394, products!$A:$A, 0), MATCH(orders!L$1, products!$A$1:$G$1, 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_xlfn.XLOOKUP(C:C, customers!$A:$A, customers!$I:$I, , 0)</f>
        <v>No</v>
      </c>
    </row>
    <row r="395" spans="1:16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 s="6">
        <f>INDEX(products!$A:$G, MATCH(orders!$D395, products!$A:$A, 0), MATCH(orders!K$1, products!$A$1:$G$1, 0))</f>
        <v>0.2</v>
      </c>
      <c r="L395" s="8">
        <f>INDEX(products!$A:$G, MATCH(orders!$D395, products!$A:$A, 0), MATCH(orders!L$1, products!$A$1:$G$1, 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_xlfn.XLOOKUP(C:C, customers!$A:$A, customers!$I:$I, , 0)</f>
        <v>No</v>
      </c>
    </row>
    <row r="396" spans="1:16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 s="6">
        <f>INDEX(products!$A:$G, MATCH(orders!$D396, products!$A:$A, 0), MATCH(orders!K$1, products!$A$1:$G$1, 0))</f>
        <v>2.5</v>
      </c>
      <c r="L396" s="8">
        <f>INDEX(products!$A:$G, MATCH(orders!$D396, products!$A:$A, 0), MATCH(orders!L$1, products!$A$1:$G$1, 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_xlfn.XLOOKUP(C:C, customers!$A:$A, customers!$I:$I, , 0)</f>
        <v>No</v>
      </c>
    </row>
    <row r="397" spans="1:16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 s="6">
        <f>INDEX(products!$A:$G, MATCH(orders!$D397, products!$A:$A, 0), MATCH(orders!K$1, products!$A$1:$G$1, 0))</f>
        <v>0.5</v>
      </c>
      <c r="L397" s="8">
        <f>INDEX(products!$A:$G, MATCH(orders!$D397, products!$A:$A, 0), MATCH(orders!L$1, products!$A$1:$G$1, 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_xlfn.XLOOKUP(C:C, customers!$A:$A, customers!$I:$I, , 0)</f>
        <v>Yes</v>
      </c>
    </row>
    <row r="398" spans="1:16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 s="6">
        <f>INDEX(products!$A:$G, MATCH(orders!$D398, products!$A:$A, 0), MATCH(orders!K$1, products!$A$1:$G$1, 0))</f>
        <v>0.5</v>
      </c>
      <c r="L398" s="8">
        <f>INDEX(products!$A:$G, MATCH(orders!$D398, products!$A:$A, 0), MATCH(orders!L$1, products!$A$1:$G$1, 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_xlfn.XLOOKUP(C:C, customers!$A:$A, customers!$I:$I, , 0)</f>
        <v>No</v>
      </c>
    </row>
    <row r="399" spans="1:16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 s="6">
        <f>INDEX(products!$A:$G, MATCH(orders!$D399, products!$A:$A, 0), MATCH(orders!K$1, products!$A$1:$G$1, 0))</f>
        <v>0.5</v>
      </c>
      <c r="L399" s="8">
        <f>INDEX(products!$A:$G, MATCH(orders!$D399, products!$A:$A, 0), MATCH(orders!L$1, products!$A$1:$G$1, 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_xlfn.XLOOKUP(C:C, customers!$A:$A, customers!$I:$I, , 0)</f>
        <v>Yes</v>
      </c>
    </row>
    <row r="400" spans="1:16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 s="6">
        <f>INDEX(products!$A:$G, MATCH(orders!$D400, products!$A:$A, 0), MATCH(orders!K$1, products!$A$1:$G$1, 0))</f>
        <v>0.2</v>
      </c>
      <c r="L400" s="8">
        <f>INDEX(products!$A:$G, MATCH(orders!$D400, products!$A:$A, 0), MATCH(orders!L$1, products!$A$1:$G$1, 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_xlfn.XLOOKUP(C:C, customers!$A:$A, customers!$I:$I, , 0)</f>
        <v>Yes</v>
      </c>
    </row>
    <row r="401" spans="1:16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 s="6">
        <f>INDEX(products!$A:$G, MATCH(orders!$D401, products!$A:$A, 0), MATCH(orders!K$1, products!$A$1:$G$1, 0))</f>
        <v>2.5</v>
      </c>
      <c r="L401" s="8">
        <f>INDEX(products!$A:$G, MATCH(orders!$D401, products!$A:$A, 0), MATCH(orders!L$1, products!$A$1:$G$1, 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_xlfn.XLOOKUP(C:C, customers!$A:$A, customers!$I:$I, , 0)</f>
        <v>No</v>
      </c>
    </row>
    <row r="402" spans="1:16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 s="6">
        <f>INDEX(products!$A:$G, MATCH(orders!$D402, products!$A:$A, 0), MATCH(orders!K$1, products!$A$1:$G$1, 0))</f>
        <v>1</v>
      </c>
      <c r="L402" s="8">
        <f>INDEX(products!$A:$G, MATCH(orders!$D402, products!$A:$A, 0), MATCH(orders!L$1, products!$A$1:$G$1, 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_xlfn.XLOOKUP(C:C, customers!$A:$A, customers!$I:$I, , 0)</f>
        <v>No</v>
      </c>
    </row>
    <row r="403" spans="1:16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 s="6">
        <f>INDEX(products!$A:$G, MATCH(orders!$D403, products!$A:$A, 0), MATCH(orders!K$1, products!$A$1:$G$1, 0))</f>
        <v>0.2</v>
      </c>
      <c r="L403" s="8">
        <f>INDEX(products!$A:$G, MATCH(orders!$D403, products!$A:$A, 0), MATCH(orders!L$1, products!$A$1:$G$1, 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_xlfn.XLOOKUP(C:C, customers!$A:$A, customers!$I:$I, , 0)</f>
        <v>Yes</v>
      </c>
    </row>
    <row r="404" spans="1:16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 s="6">
        <f>INDEX(products!$A:$G, MATCH(orders!$D404, products!$A:$A, 0), MATCH(orders!K$1, products!$A$1:$G$1, 0))</f>
        <v>1</v>
      </c>
      <c r="L404" s="8">
        <f>INDEX(products!$A:$G, MATCH(orders!$D404, products!$A:$A, 0), MATCH(orders!L$1, products!$A$1:$G$1, 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_xlfn.XLOOKUP(C:C, customers!$A:$A, customers!$I:$I, , 0)</f>
        <v>Yes</v>
      </c>
    </row>
    <row r="405" spans="1:16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 s="6">
        <f>INDEX(products!$A:$G, MATCH(orders!$D405, products!$A:$A, 0), MATCH(orders!K$1, products!$A$1:$G$1, 0))</f>
        <v>0.2</v>
      </c>
      <c r="L405" s="8">
        <f>INDEX(products!$A:$G, MATCH(orders!$D405, products!$A:$A, 0), MATCH(orders!L$1, products!$A$1:$G$1, 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_xlfn.XLOOKUP(C:C, customers!$A:$A, customers!$I:$I, , 0)</f>
        <v>No</v>
      </c>
    </row>
    <row r="406" spans="1:16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 s="6">
        <f>INDEX(products!$A:$G, MATCH(orders!$D406, products!$A:$A, 0), MATCH(orders!K$1, products!$A$1:$G$1, 0))</f>
        <v>1</v>
      </c>
      <c r="L406" s="8">
        <f>INDEX(products!$A:$G, MATCH(orders!$D406, products!$A:$A, 0), MATCH(orders!L$1, products!$A$1:$G$1, 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_xlfn.XLOOKUP(C:C, customers!$A:$A, customers!$I:$I, , 0)</f>
        <v>No</v>
      </c>
    </row>
    <row r="407" spans="1:16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 s="6">
        <f>INDEX(products!$A:$G, MATCH(orders!$D407, products!$A:$A, 0), MATCH(orders!K$1, products!$A$1:$G$1, 0))</f>
        <v>0.5</v>
      </c>
      <c r="L407" s="8">
        <f>INDEX(products!$A:$G, MATCH(orders!$D407, products!$A:$A, 0), MATCH(orders!L$1, products!$A$1:$G$1, 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_xlfn.XLOOKUP(C:C, customers!$A:$A, customers!$I:$I, , 0)</f>
        <v>Yes</v>
      </c>
    </row>
    <row r="408" spans="1:16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 s="6">
        <f>INDEX(products!$A:$G, MATCH(orders!$D408, products!$A:$A, 0), MATCH(orders!K$1, products!$A$1:$G$1, 0))</f>
        <v>1</v>
      </c>
      <c r="L408" s="8">
        <f>INDEX(products!$A:$G, MATCH(orders!$D408, products!$A:$A, 0), MATCH(orders!L$1, products!$A$1:$G$1, 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_xlfn.XLOOKUP(C:C, customers!$A:$A, customers!$I:$I, , 0)</f>
        <v>Yes</v>
      </c>
    </row>
    <row r="409" spans="1:16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 s="6">
        <f>INDEX(products!$A:$G, MATCH(orders!$D409, products!$A:$A, 0), MATCH(orders!K$1, products!$A$1:$G$1, 0))</f>
        <v>0.5</v>
      </c>
      <c r="L409" s="8">
        <f>INDEX(products!$A:$G, MATCH(orders!$D409, products!$A:$A, 0), MATCH(orders!L$1, products!$A$1:$G$1, 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_xlfn.XLOOKUP(C:C, customers!$A:$A, customers!$I:$I, , 0)</f>
        <v>No</v>
      </c>
    </row>
    <row r="410" spans="1:16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 s="6">
        <f>INDEX(products!$A:$G, MATCH(orders!$D410, products!$A:$A, 0), MATCH(orders!K$1, products!$A$1:$G$1, 0))</f>
        <v>2.5</v>
      </c>
      <c r="L410" s="8">
        <f>INDEX(products!$A:$G, MATCH(orders!$D410, products!$A:$A, 0), MATCH(orders!L$1, products!$A$1:$G$1, 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_xlfn.XLOOKUP(C:C, customers!$A:$A, customers!$I:$I, , 0)</f>
        <v>Yes</v>
      </c>
    </row>
    <row r="411" spans="1:16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 s="6">
        <f>INDEX(products!$A:$G, MATCH(orders!$D411, products!$A:$A, 0), MATCH(orders!K$1, products!$A$1:$G$1, 0))</f>
        <v>1</v>
      </c>
      <c r="L411" s="8">
        <f>INDEX(products!$A:$G, MATCH(orders!$D411, products!$A:$A, 0), MATCH(orders!L$1, products!$A$1:$G$1, 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_xlfn.XLOOKUP(C:C, customers!$A:$A, customers!$I:$I, , 0)</f>
        <v>Yes</v>
      </c>
    </row>
    <row r="412" spans="1:16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 s="6">
        <f>INDEX(products!$A:$G, MATCH(orders!$D412, products!$A:$A, 0), MATCH(orders!K$1, products!$A$1:$G$1, 0))</f>
        <v>0.2</v>
      </c>
      <c r="L412" s="8">
        <f>INDEX(products!$A:$G, MATCH(orders!$D412, products!$A:$A, 0), MATCH(orders!L$1, products!$A$1:$G$1, 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_xlfn.XLOOKUP(C:C, customers!$A:$A, customers!$I:$I, , 0)</f>
        <v>No</v>
      </c>
    </row>
    <row r="413" spans="1:16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 s="6">
        <f>INDEX(products!$A:$G, MATCH(orders!$D413, products!$A:$A, 0), MATCH(orders!K$1, products!$A$1:$G$1, 0))</f>
        <v>1</v>
      </c>
      <c r="L413" s="8">
        <f>INDEX(products!$A:$G, MATCH(orders!$D413, products!$A:$A, 0), MATCH(orders!L$1, products!$A$1:$G$1, 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_xlfn.XLOOKUP(C:C, customers!$A:$A, customers!$I:$I, , 0)</f>
        <v>Yes</v>
      </c>
    </row>
    <row r="414" spans="1:16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 s="6">
        <f>INDEX(products!$A:$G, MATCH(orders!$D414, products!$A:$A, 0), MATCH(orders!K$1, products!$A$1:$G$1, 0))</f>
        <v>1</v>
      </c>
      <c r="L414" s="8">
        <f>INDEX(products!$A:$G, MATCH(orders!$D414, products!$A:$A, 0), MATCH(orders!L$1, products!$A$1:$G$1, 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_xlfn.XLOOKUP(C:C, customers!$A:$A, customers!$I:$I, , 0)</f>
        <v>Yes</v>
      </c>
    </row>
    <row r="415" spans="1:16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 s="6">
        <f>INDEX(products!$A:$G, MATCH(orders!$D415, products!$A:$A, 0), MATCH(orders!K$1, products!$A$1:$G$1, 0))</f>
        <v>2.5</v>
      </c>
      <c r="L415" s="8">
        <f>INDEX(products!$A:$G, MATCH(orders!$D415, products!$A:$A, 0), MATCH(orders!L$1, products!$A$1:$G$1, 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_xlfn.XLOOKUP(C:C, customers!$A:$A, customers!$I:$I, , 0)</f>
        <v>Yes</v>
      </c>
    </row>
    <row r="416" spans="1:16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 s="6">
        <f>INDEX(products!$A:$G, MATCH(orders!$D416, products!$A:$A, 0), MATCH(orders!K$1, products!$A$1:$G$1, 0))</f>
        <v>0.2</v>
      </c>
      <c r="L416" s="8">
        <f>INDEX(products!$A:$G, MATCH(orders!$D416, products!$A:$A, 0), MATCH(orders!L$1, products!$A$1:$G$1, 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_xlfn.XLOOKUP(C:C, customers!$A:$A, customers!$I:$I, , 0)</f>
        <v>Yes</v>
      </c>
    </row>
    <row r="417" spans="1:16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 s="6">
        <f>INDEX(products!$A:$G, MATCH(orders!$D417, products!$A:$A, 0), MATCH(orders!K$1, products!$A$1:$G$1, 0))</f>
        <v>0.2</v>
      </c>
      <c r="L417" s="8">
        <f>INDEX(products!$A:$G, MATCH(orders!$D417, products!$A:$A, 0), MATCH(orders!L$1, products!$A$1:$G$1, 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_xlfn.XLOOKUP(C:C, customers!$A:$A, customers!$I:$I, , 0)</f>
        <v>No</v>
      </c>
    </row>
    <row r="418" spans="1:16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 s="6">
        <f>INDEX(products!$A:$G, MATCH(orders!$D418, products!$A:$A, 0), MATCH(orders!K$1, products!$A$1:$G$1, 0))</f>
        <v>0.5</v>
      </c>
      <c r="L418" s="8">
        <f>INDEX(products!$A:$G, MATCH(orders!$D418, products!$A:$A, 0), MATCH(orders!L$1, products!$A$1:$G$1, 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_xlfn.XLOOKUP(C:C, customers!$A:$A, customers!$I:$I, , 0)</f>
        <v>Yes</v>
      </c>
    </row>
    <row r="419" spans="1:16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 s="6">
        <f>INDEX(products!$A:$G, MATCH(orders!$D419, products!$A:$A, 0), MATCH(orders!K$1, products!$A$1:$G$1, 0))</f>
        <v>2.5</v>
      </c>
      <c r="L419" s="8">
        <f>INDEX(products!$A:$G, MATCH(orders!$D419, products!$A:$A, 0), MATCH(orders!L$1, products!$A$1:$G$1, 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_xlfn.XLOOKUP(C:C, customers!$A:$A, customers!$I:$I, , 0)</f>
        <v>Yes</v>
      </c>
    </row>
    <row r="420" spans="1:16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 s="6">
        <f>INDEX(products!$A:$G, MATCH(orders!$D420, products!$A:$A, 0), MATCH(orders!K$1, products!$A$1:$G$1, 0))</f>
        <v>2.5</v>
      </c>
      <c r="L420" s="8">
        <f>INDEX(products!$A:$G, MATCH(orders!$D420, products!$A:$A, 0), MATCH(orders!L$1, products!$A$1:$G$1, 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_xlfn.XLOOKUP(C:C, customers!$A:$A, customers!$I:$I, , 0)</f>
        <v>Yes</v>
      </c>
    </row>
    <row r="421" spans="1:16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 s="6">
        <f>INDEX(products!$A:$G, MATCH(orders!$D421, products!$A:$A, 0), MATCH(orders!K$1, products!$A$1:$G$1, 0))</f>
        <v>0.5</v>
      </c>
      <c r="L421" s="8">
        <f>INDEX(products!$A:$G, MATCH(orders!$D421, products!$A:$A, 0), MATCH(orders!L$1, products!$A$1:$G$1, 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_xlfn.XLOOKUP(C:C, customers!$A:$A, customers!$I:$I, , 0)</f>
        <v>Yes</v>
      </c>
    </row>
    <row r="422" spans="1:16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 s="6">
        <f>INDEX(products!$A:$G, MATCH(orders!$D422, products!$A:$A, 0), MATCH(orders!K$1, products!$A$1:$G$1, 0))</f>
        <v>0.5</v>
      </c>
      <c r="L422" s="8">
        <f>INDEX(products!$A:$G, MATCH(orders!$D422, products!$A:$A, 0), MATCH(orders!L$1, products!$A$1:$G$1, 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_xlfn.XLOOKUP(C:C, customers!$A:$A, customers!$I:$I, , 0)</f>
        <v>No</v>
      </c>
    </row>
    <row r="423" spans="1:16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 s="6">
        <f>INDEX(products!$A:$G, MATCH(orders!$D423, products!$A:$A, 0), MATCH(orders!K$1, products!$A$1:$G$1, 0))</f>
        <v>2.5</v>
      </c>
      <c r="L423" s="8">
        <f>INDEX(products!$A:$G, MATCH(orders!$D423, products!$A:$A, 0), MATCH(orders!L$1, products!$A$1:$G$1, 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_xlfn.XLOOKUP(C:C, customers!$A:$A, customers!$I:$I, , 0)</f>
        <v>No</v>
      </c>
    </row>
    <row r="424" spans="1:16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 s="6">
        <f>INDEX(products!$A:$G, MATCH(orders!$D424, products!$A:$A, 0), MATCH(orders!K$1, products!$A$1:$G$1, 0))</f>
        <v>0.5</v>
      </c>
      <c r="L424" s="8">
        <f>INDEX(products!$A:$G, MATCH(orders!$D424, products!$A:$A, 0), MATCH(orders!L$1, products!$A$1:$G$1, 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_xlfn.XLOOKUP(C:C, customers!$A:$A, customers!$I:$I, , 0)</f>
        <v>No</v>
      </c>
    </row>
    <row r="425" spans="1:16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 s="6">
        <f>INDEX(products!$A:$G, MATCH(orders!$D425, products!$A:$A, 0), MATCH(orders!K$1, products!$A$1:$G$1, 0))</f>
        <v>0.5</v>
      </c>
      <c r="L425" s="8">
        <f>INDEX(products!$A:$G, MATCH(orders!$D425, products!$A:$A, 0), MATCH(orders!L$1, products!$A$1:$G$1, 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_xlfn.XLOOKUP(C:C, customers!$A:$A, customers!$I:$I, , 0)</f>
        <v>No</v>
      </c>
    </row>
    <row r="426" spans="1:16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 s="6">
        <f>INDEX(products!$A:$G, MATCH(orders!$D426, products!$A:$A, 0), MATCH(orders!K$1, products!$A$1:$G$1, 0))</f>
        <v>0.5</v>
      </c>
      <c r="L426" s="8">
        <f>INDEX(products!$A:$G, MATCH(orders!$D426, products!$A:$A, 0), MATCH(orders!L$1, products!$A$1:$G$1, 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_xlfn.XLOOKUP(C:C, customers!$A:$A, customers!$I:$I, , 0)</f>
        <v>Yes</v>
      </c>
    </row>
    <row r="427" spans="1:16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 s="6">
        <f>INDEX(products!$A:$G, MATCH(orders!$D427, products!$A:$A, 0), MATCH(orders!K$1, products!$A$1:$G$1, 0))</f>
        <v>1</v>
      </c>
      <c r="L427" s="8">
        <f>INDEX(products!$A:$G, MATCH(orders!$D427, products!$A:$A, 0), MATCH(orders!L$1, products!$A$1:$G$1, 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_xlfn.XLOOKUP(C:C, customers!$A:$A, customers!$I:$I, , 0)</f>
        <v>No</v>
      </c>
    </row>
    <row r="428" spans="1:16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 s="6">
        <f>INDEX(products!$A:$G, MATCH(orders!$D428, products!$A:$A, 0), MATCH(orders!K$1, products!$A$1:$G$1, 0))</f>
        <v>0.2</v>
      </c>
      <c r="L428" s="8">
        <f>INDEX(products!$A:$G, MATCH(orders!$D428, products!$A:$A, 0), MATCH(orders!L$1, products!$A$1:$G$1, 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_xlfn.XLOOKUP(C:C, customers!$A:$A, customers!$I:$I, , 0)</f>
        <v>Yes</v>
      </c>
    </row>
    <row r="429" spans="1:16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 s="6">
        <f>INDEX(products!$A:$G, MATCH(orders!$D429, products!$A:$A, 0), MATCH(orders!K$1, products!$A$1:$G$1, 0))</f>
        <v>2.5</v>
      </c>
      <c r="L429" s="8">
        <f>INDEX(products!$A:$G, MATCH(orders!$D429, products!$A:$A, 0), MATCH(orders!L$1, products!$A$1:$G$1, 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_xlfn.XLOOKUP(C:C, customers!$A:$A, customers!$I:$I, , 0)</f>
        <v>Yes</v>
      </c>
    </row>
    <row r="430" spans="1:16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 s="6">
        <f>INDEX(products!$A:$G, MATCH(orders!$D430, products!$A:$A, 0), MATCH(orders!K$1, products!$A$1:$G$1, 0))</f>
        <v>1</v>
      </c>
      <c r="L430" s="8">
        <f>INDEX(products!$A:$G, MATCH(orders!$D430, products!$A:$A, 0), MATCH(orders!L$1, products!$A$1:$G$1, 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_xlfn.XLOOKUP(C:C, customers!$A:$A, customers!$I:$I, , 0)</f>
        <v>No</v>
      </c>
    </row>
    <row r="431" spans="1:16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 s="6">
        <f>INDEX(products!$A:$G, MATCH(orders!$D431, products!$A:$A, 0), MATCH(orders!K$1, products!$A$1:$G$1, 0))</f>
        <v>1</v>
      </c>
      <c r="L431" s="8">
        <f>INDEX(products!$A:$G, MATCH(orders!$D431, products!$A:$A, 0), MATCH(orders!L$1, products!$A$1:$G$1, 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_xlfn.XLOOKUP(C:C, customers!$A:$A, customers!$I:$I, , 0)</f>
        <v>No</v>
      </c>
    </row>
    <row r="432" spans="1:16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 s="6">
        <f>INDEX(products!$A:$G, MATCH(orders!$D432, products!$A:$A, 0), MATCH(orders!K$1, products!$A$1:$G$1, 0))</f>
        <v>0.2</v>
      </c>
      <c r="L432" s="8">
        <f>INDEX(products!$A:$G, MATCH(orders!$D432, products!$A:$A, 0), MATCH(orders!L$1, products!$A$1:$G$1, 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_xlfn.XLOOKUP(C:C, customers!$A:$A, customers!$I:$I, , 0)</f>
        <v>Yes</v>
      </c>
    </row>
    <row r="433" spans="1:16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 s="6">
        <f>INDEX(products!$A:$G, MATCH(orders!$D433, products!$A:$A, 0), MATCH(orders!K$1, products!$A$1:$G$1, 0))</f>
        <v>2.5</v>
      </c>
      <c r="L433" s="8">
        <f>INDEX(products!$A:$G, MATCH(orders!$D433, products!$A:$A, 0), MATCH(orders!L$1, products!$A$1:$G$1, 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_xlfn.XLOOKUP(C:C, customers!$A:$A, customers!$I:$I, , 0)</f>
        <v>Yes</v>
      </c>
    </row>
    <row r="434" spans="1:16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 s="6">
        <f>INDEX(products!$A:$G, MATCH(orders!$D434, products!$A:$A, 0), MATCH(orders!K$1, products!$A$1:$G$1, 0))</f>
        <v>1</v>
      </c>
      <c r="L434" s="8">
        <f>INDEX(products!$A:$G, MATCH(orders!$D434, products!$A:$A, 0), MATCH(orders!L$1, products!$A$1:$G$1, 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_xlfn.XLOOKUP(C:C, customers!$A:$A, customers!$I:$I, , 0)</f>
        <v>No</v>
      </c>
    </row>
    <row r="435" spans="1:16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 s="6">
        <f>INDEX(products!$A:$G, MATCH(orders!$D435, products!$A:$A, 0), MATCH(orders!K$1, products!$A$1:$G$1, 0))</f>
        <v>2.5</v>
      </c>
      <c r="L435" s="8">
        <f>INDEX(products!$A:$G, MATCH(orders!$D435, products!$A:$A, 0), MATCH(orders!L$1, products!$A$1:$G$1, 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_xlfn.XLOOKUP(C:C, customers!$A:$A, customers!$I:$I, , 0)</f>
        <v>Yes</v>
      </c>
    </row>
    <row r="436" spans="1:16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 s="6">
        <f>INDEX(products!$A:$G, MATCH(orders!$D436, products!$A:$A, 0), MATCH(orders!K$1, products!$A$1:$G$1, 0))</f>
        <v>1</v>
      </c>
      <c r="L436" s="8">
        <f>INDEX(products!$A:$G, MATCH(orders!$D436, products!$A:$A, 0), MATCH(orders!L$1, products!$A$1:$G$1, 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_xlfn.XLOOKUP(C:C, customers!$A:$A, customers!$I:$I, , 0)</f>
        <v>No</v>
      </c>
    </row>
    <row r="437" spans="1:16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 s="6">
        <f>INDEX(products!$A:$G, MATCH(orders!$D437, products!$A:$A, 0), MATCH(orders!K$1, products!$A$1:$G$1, 0))</f>
        <v>0.5</v>
      </c>
      <c r="L437" s="8">
        <f>INDEX(products!$A:$G, MATCH(orders!$D437, products!$A:$A, 0), MATCH(orders!L$1, products!$A$1:$G$1, 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_xlfn.XLOOKUP(C:C, customers!$A:$A, customers!$I:$I, , 0)</f>
        <v>No</v>
      </c>
    </row>
    <row r="438" spans="1:16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 s="6">
        <f>INDEX(products!$A:$G, MATCH(orders!$D438, products!$A:$A, 0), MATCH(orders!K$1, products!$A$1:$G$1, 0))</f>
        <v>0.2</v>
      </c>
      <c r="L438" s="8">
        <f>INDEX(products!$A:$G, MATCH(orders!$D438, products!$A:$A, 0), MATCH(orders!L$1, products!$A$1:$G$1, 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_xlfn.XLOOKUP(C:C, customers!$A:$A, customers!$I:$I, , 0)</f>
        <v>Yes</v>
      </c>
    </row>
    <row r="439" spans="1:16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 s="6">
        <f>INDEX(products!$A:$G, MATCH(orders!$D439, products!$A:$A, 0), MATCH(orders!K$1, products!$A$1:$G$1, 0))</f>
        <v>2.5</v>
      </c>
      <c r="L439" s="8">
        <f>INDEX(products!$A:$G, MATCH(orders!$D439, products!$A:$A, 0), MATCH(orders!L$1, products!$A$1:$G$1, 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_xlfn.XLOOKUP(C:C, customers!$A:$A, customers!$I:$I, , 0)</f>
        <v>No</v>
      </c>
    </row>
    <row r="440" spans="1:16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 s="6">
        <f>INDEX(products!$A:$G, MATCH(orders!$D440, products!$A:$A, 0), MATCH(orders!K$1, products!$A$1:$G$1, 0))</f>
        <v>0.5</v>
      </c>
      <c r="L440" s="8">
        <f>INDEX(products!$A:$G, MATCH(orders!$D440, products!$A:$A, 0), MATCH(orders!L$1, products!$A$1:$G$1, 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_xlfn.XLOOKUP(C:C, customers!$A:$A, customers!$I:$I, , 0)</f>
        <v>No</v>
      </c>
    </row>
    <row r="441" spans="1:16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 s="6">
        <f>INDEX(products!$A:$G, MATCH(orders!$D441, products!$A:$A, 0), MATCH(orders!K$1, products!$A$1:$G$1, 0))</f>
        <v>0.5</v>
      </c>
      <c r="L441" s="8">
        <f>INDEX(products!$A:$G, MATCH(orders!$D441, products!$A:$A, 0), MATCH(orders!L$1, products!$A$1:$G$1, 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_xlfn.XLOOKUP(C:C, customers!$A:$A, customers!$I:$I, , 0)</f>
        <v>No</v>
      </c>
    </row>
    <row r="442" spans="1:16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 s="6">
        <f>INDEX(products!$A:$G, MATCH(orders!$D442, products!$A:$A, 0), MATCH(orders!K$1, products!$A$1:$G$1, 0))</f>
        <v>2.5</v>
      </c>
      <c r="L442" s="8">
        <f>INDEX(products!$A:$G, MATCH(orders!$D442, products!$A:$A, 0), MATCH(orders!L$1, products!$A$1:$G$1, 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_xlfn.XLOOKUP(C:C, customers!$A:$A, customers!$I:$I, , 0)</f>
        <v>Yes</v>
      </c>
    </row>
    <row r="443" spans="1:16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 s="6">
        <f>INDEX(products!$A:$G, MATCH(orders!$D443, products!$A:$A, 0), MATCH(orders!K$1, products!$A$1:$G$1, 0))</f>
        <v>1</v>
      </c>
      <c r="L443" s="8">
        <f>INDEX(products!$A:$G, MATCH(orders!$D443, products!$A:$A, 0), MATCH(orders!L$1, products!$A$1:$G$1, 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_xlfn.XLOOKUP(C:C, customers!$A:$A, customers!$I:$I, , 0)</f>
        <v>Yes</v>
      </c>
    </row>
    <row r="444" spans="1:16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 s="6">
        <f>INDEX(products!$A:$G, MATCH(orders!$D444, products!$A:$A, 0), MATCH(orders!K$1, products!$A$1:$G$1, 0))</f>
        <v>0.5</v>
      </c>
      <c r="L444" s="8">
        <f>INDEX(products!$A:$G, MATCH(orders!$D444, products!$A:$A, 0), MATCH(orders!L$1, products!$A$1:$G$1, 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_xlfn.XLOOKUP(C:C, customers!$A:$A, customers!$I:$I, , 0)</f>
        <v>No</v>
      </c>
    </row>
    <row r="445" spans="1:16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 s="6">
        <f>INDEX(products!$A:$G, MATCH(orders!$D445, products!$A:$A, 0), MATCH(orders!K$1, products!$A$1:$G$1, 0))</f>
        <v>0.2</v>
      </c>
      <c r="L445" s="8">
        <f>INDEX(products!$A:$G, MATCH(orders!$D445, products!$A:$A, 0), MATCH(orders!L$1, products!$A$1:$G$1, 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_xlfn.XLOOKUP(C:C, customers!$A:$A, customers!$I:$I, , 0)</f>
        <v>Yes</v>
      </c>
    </row>
    <row r="446" spans="1:16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 s="6">
        <f>INDEX(products!$A:$G, MATCH(orders!$D446, products!$A:$A, 0), MATCH(orders!K$1, products!$A$1:$G$1, 0))</f>
        <v>0.2</v>
      </c>
      <c r="L446" s="8">
        <f>INDEX(products!$A:$G, MATCH(orders!$D446, products!$A:$A, 0), MATCH(orders!L$1, products!$A$1:$G$1, 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_xlfn.XLOOKUP(C:C, customers!$A:$A, customers!$I:$I, , 0)</f>
        <v>No</v>
      </c>
    </row>
    <row r="447" spans="1:16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 s="6">
        <f>INDEX(products!$A:$G, MATCH(orders!$D447, products!$A:$A, 0), MATCH(orders!K$1, products!$A$1:$G$1, 0))</f>
        <v>2.5</v>
      </c>
      <c r="L447" s="8">
        <f>INDEX(products!$A:$G, MATCH(orders!$D447, products!$A:$A, 0), MATCH(orders!L$1, products!$A$1:$G$1, 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_xlfn.XLOOKUP(C:C, customers!$A:$A, customers!$I:$I, , 0)</f>
        <v>Yes</v>
      </c>
    </row>
    <row r="448" spans="1:16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 s="6">
        <f>INDEX(products!$A:$G, MATCH(orders!$D448, products!$A:$A, 0), MATCH(orders!K$1, products!$A$1:$G$1, 0))</f>
        <v>0.5</v>
      </c>
      <c r="L448" s="8">
        <f>INDEX(products!$A:$G, MATCH(orders!$D448, products!$A:$A, 0), MATCH(orders!L$1, products!$A$1:$G$1, 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_xlfn.XLOOKUP(C:C, customers!$A:$A, customers!$I:$I, , 0)</f>
        <v>Yes</v>
      </c>
    </row>
    <row r="449" spans="1:16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 s="6">
        <f>INDEX(products!$A:$G, MATCH(orders!$D449, products!$A:$A, 0), MATCH(orders!K$1, products!$A$1:$G$1, 0))</f>
        <v>0.5</v>
      </c>
      <c r="L449" s="8">
        <f>INDEX(products!$A:$G, MATCH(orders!$D449, products!$A:$A, 0), MATCH(orders!L$1, products!$A$1:$G$1, 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_xlfn.XLOOKUP(C:C, customers!$A:$A, customers!$I:$I, , 0)</f>
        <v>No</v>
      </c>
    </row>
    <row r="450" spans="1:16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 s="6">
        <f>INDEX(products!$A:$G, MATCH(orders!$D450, products!$A:$A, 0), MATCH(orders!K$1, products!$A$1:$G$1, 0))</f>
        <v>0.5</v>
      </c>
      <c r="L450" s="8">
        <f>INDEX(products!$A:$G, MATCH(orders!$D450, products!$A:$A, 0), MATCH(orders!L$1, products!$A$1:$G$1, 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_xlfn.XLOOKUP(C:C, customers!$A:$A, customers!$I:$I, , 0)</f>
        <v>No</v>
      </c>
    </row>
    <row r="451" spans="1:16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 s="6">
        <f>INDEX(products!$A:$G, MATCH(orders!$D451, products!$A:$A, 0), MATCH(orders!K$1, products!$A$1:$G$1, 0))</f>
        <v>0.2</v>
      </c>
      <c r="L451" s="8">
        <f>INDEX(products!$A:$G, MATCH(orders!$D451, products!$A:$A, 0), MATCH(orders!L$1, products!$A$1:$G$1, 0))</f>
        <v>2.6849999999999996</v>
      </c>
      <c r="M451" s="8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  <c r="P451" t="str">
        <f>_xlfn.XLOOKUP(C:C, customers!$A:$A, customers!$I:$I, , 0)</f>
        <v>No</v>
      </c>
    </row>
    <row r="452" spans="1:16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 s="6">
        <f>INDEX(products!$A:$G, MATCH(orders!$D452, products!$A:$A, 0), MATCH(orders!K$1, products!$A$1:$G$1, 0))</f>
        <v>0.2</v>
      </c>
      <c r="L452" s="8">
        <f>INDEX(products!$A:$G, MATCH(orders!$D452, products!$A:$A, 0), MATCH(orders!L$1, products!$A$1:$G$1, 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_xlfn.XLOOKUP(C:C, customers!$A:$A, customers!$I:$I, , 0)</f>
        <v>No</v>
      </c>
    </row>
    <row r="453" spans="1:16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 s="6">
        <f>INDEX(products!$A:$G, MATCH(orders!$D453, products!$A:$A, 0), MATCH(orders!K$1, products!$A$1:$G$1, 0))</f>
        <v>2.5</v>
      </c>
      <c r="L453" s="8">
        <f>INDEX(products!$A:$G, MATCH(orders!$D453, products!$A:$A, 0), MATCH(orders!L$1, products!$A$1:$G$1, 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_xlfn.XLOOKUP(C:C, customers!$A:$A, customers!$I:$I, , 0)</f>
        <v>Yes</v>
      </c>
    </row>
    <row r="454" spans="1:16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 s="6">
        <f>INDEX(products!$A:$G, MATCH(orders!$D454, products!$A:$A, 0), MATCH(orders!K$1, products!$A$1:$G$1, 0))</f>
        <v>0.2</v>
      </c>
      <c r="L454" s="8">
        <f>INDEX(products!$A:$G, MATCH(orders!$D454, products!$A:$A, 0), MATCH(orders!L$1, products!$A$1:$G$1, 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_xlfn.XLOOKUP(C:C, customers!$A:$A, customers!$I:$I, , 0)</f>
        <v>No</v>
      </c>
    </row>
    <row r="455" spans="1:16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 s="6">
        <f>INDEX(products!$A:$G, MATCH(orders!$D455, products!$A:$A, 0), MATCH(orders!K$1, products!$A$1:$G$1, 0))</f>
        <v>0.5</v>
      </c>
      <c r="L455" s="8">
        <f>INDEX(products!$A:$G, MATCH(orders!$D455, products!$A:$A, 0), MATCH(orders!L$1, products!$A$1:$G$1, 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_xlfn.XLOOKUP(C:C, customers!$A:$A, customers!$I:$I, , 0)</f>
        <v>No</v>
      </c>
    </row>
    <row r="456" spans="1:16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 s="6">
        <f>INDEX(products!$A:$G, MATCH(orders!$D456, products!$A:$A, 0), MATCH(orders!K$1, products!$A$1:$G$1, 0))</f>
        <v>2.5</v>
      </c>
      <c r="L456" s="8">
        <f>INDEX(products!$A:$G, MATCH(orders!$D456, products!$A:$A, 0), MATCH(orders!L$1, products!$A$1:$G$1, 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_xlfn.XLOOKUP(C:C, customers!$A:$A, customers!$I:$I, , 0)</f>
        <v>Yes</v>
      </c>
    </row>
    <row r="457" spans="1:16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 s="6">
        <f>INDEX(products!$A:$G, MATCH(orders!$D457, products!$A:$A, 0), MATCH(orders!K$1, products!$A$1:$G$1, 0))</f>
        <v>0.2</v>
      </c>
      <c r="L457" s="8">
        <f>INDEX(products!$A:$G, MATCH(orders!$D457, products!$A:$A, 0), MATCH(orders!L$1, products!$A$1:$G$1, 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_xlfn.XLOOKUP(C:C, customers!$A:$A, customers!$I:$I, , 0)</f>
        <v>Yes</v>
      </c>
    </row>
    <row r="458" spans="1:16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 s="6">
        <f>INDEX(products!$A:$G, MATCH(orders!$D458, products!$A:$A, 0), MATCH(orders!K$1, products!$A$1:$G$1, 0))</f>
        <v>2.5</v>
      </c>
      <c r="L458" s="8">
        <f>INDEX(products!$A:$G, MATCH(orders!$D458, products!$A:$A, 0), MATCH(orders!L$1, products!$A$1:$G$1, 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_xlfn.XLOOKUP(C:C, customers!$A:$A, customers!$I:$I, , 0)</f>
        <v>No</v>
      </c>
    </row>
    <row r="459" spans="1:16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 s="6">
        <f>INDEX(products!$A:$G, MATCH(orders!$D459, products!$A:$A, 0), MATCH(orders!K$1, products!$A$1:$G$1, 0))</f>
        <v>0.5</v>
      </c>
      <c r="L459" s="8">
        <f>INDEX(products!$A:$G, MATCH(orders!$D459, products!$A:$A, 0), MATCH(orders!L$1, products!$A$1:$G$1, 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_xlfn.XLOOKUP(C:C, customers!$A:$A, customers!$I:$I, , 0)</f>
        <v>No</v>
      </c>
    </row>
    <row r="460" spans="1:16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 s="6">
        <f>INDEX(products!$A:$G, MATCH(orders!$D460, products!$A:$A, 0), MATCH(orders!K$1, products!$A$1:$G$1, 0))</f>
        <v>1</v>
      </c>
      <c r="L460" s="8">
        <f>INDEX(products!$A:$G, MATCH(orders!$D460, products!$A:$A, 0), MATCH(orders!L$1, products!$A$1:$G$1, 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_xlfn.XLOOKUP(C:C, customers!$A:$A, customers!$I:$I, , 0)</f>
        <v>No</v>
      </c>
    </row>
    <row r="461" spans="1:16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 s="6">
        <f>INDEX(products!$A:$G, MATCH(orders!$D461, products!$A:$A, 0), MATCH(orders!K$1, products!$A$1:$G$1, 0))</f>
        <v>0.2</v>
      </c>
      <c r="L461" s="8">
        <f>INDEX(products!$A:$G, MATCH(orders!$D461, products!$A:$A, 0), MATCH(orders!L$1, products!$A$1:$G$1, 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_xlfn.XLOOKUP(C:C, customers!$A:$A, customers!$I:$I, , 0)</f>
        <v>No</v>
      </c>
    </row>
    <row r="462" spans="1:16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 s="6">
        <f>INDEX(products!$A:$G, MATCH(orders!$D462, products!$A:$A, 0), MATCH(orders!K$1, products!$A$1:$G$1, 0))</f>
        <v>0.5</v>
      </c>
      <c r="L462" s="8">
        <f>INDEX(products!$A:$G, MATCH(orders!$D462, products!$A:$A, 0), MATCH(orders!L$1, products!$A$1:$G$1, 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_xlfn.XLOOKUP(C:C, customers!$A:$A, customers!$I:$I, , 0)</f>
        <v>Yes</v>
      </c>
    </row>
    <row r="463" spans="1:16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 s="6">
        <f>INDEX(products!$A:$G, MATCH(orders!$D463, products!$A:$A, 0), MATCH(orders!K$1, products!$A$1:$G$1, 0))</f>
        <v>0.2</v>
      </c>
      <c r="L463" s="8">
        <f>INDEX(products!$A:$G, MATCH(orders!$D463, products!$A:$A, 0), MATCH(orders!L$1, products!$A$1:$G$1, 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_xlfn.XLOOKUP(C:C, customers!$A:$A, customers!$I:$I, , 0)</f>
        <v>Yes</v>
      </c>
    </row>
    <row r="464" spans="1:16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 s="6">
        <f>INDEX(products!$A:$G, MATCH(orders!$D464, products!$A:$A, 0), MATCH(orders!K$1, products!$A$1:$G$1, 0))</f>
        <v>1</v>
      </c>
      <c r="L464" s="8">
        <f>INDEX(products!$A:$G, MATCH(orders!$D464, products!$A:$A, 0), MATCH(orders!L$1, products!$A$1:$G$1, 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_xlfn.XLOOKUP(C:C, customers!$A:$A, customers!$I:$I, , 0)</f>
        <v>Yes</v>
      </c>
    </row>
    <row r="465" spans="1:16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 s="6">
        <f>INDEX(products!$A:$G, MATCH(orders!$D465, products!$A:$A, 0), MATCH(orders!K$1, products!$A$1:$G$1, 0))</f>
        <v>1</v>
      </c>
      <c r="L465" s="8">
        <f>INDEX(products!$A:$G, MATCH(orders!$D465, products!$A:$A, 0), MATCH(orders!L$1, products!$A$1:$G$1, 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_xlfn.XLOOKUP(C:C, customers!$A:$A, customers!$I:$I, , 0)</f>
        <v>No</v>
      </c>
    </row>
    <row r="466" spans="1:16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 s="6">
        <f>INDEX(products!$A:$G, MATCH(orders!$D466, products!$A:$A, 0), MATCH(orders!K$1, products!$A$1:$G$1, 0))</f>
        <v>2.5</v>
      </c>
      <c r="L466" s="8">
        <f>INDEX(products!$A:$G, MATCH(orders!$D466, products!$A:$A, 0), MATCH(orders!L$1, products!$A$1:$G$1, 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_xlfn.XLOOKUP(C:C, customers!$A:$A, customers!$I:$I, , 0)</f>
        <v>No</v>
      </c>
    </row>
    <row r="467" spans="1:16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 s="6">
        <f>INDEX(products!$A:$G, MATCH(orders!$D467, products!$A:$A, 0), MATCH(orders!K$1, products!$A$1:$G$1, 0))</f>
        <v>2.5</v>
      </c>
      <c r="L467" s="8">
        <f>INDEX(products!$A:$G, MATCH(orders!$D467, products!$A:$A, 0), MATCH(orders!L$1, products!$A$1:$G$1, 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_xlfn.XLOOKUP(C:C, customers!$A:$A, customers!$I:$I, , 0)</f>
        <v>Yes</v>
      </c>
    </row>
    <row r="468" spans="1:16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 s="6">
        <f>INDEX(products!$A:$G, MATCH(orders!$D468, products!$A:$A, 0), MATCH(orders!K$1, products!$A$1:$G$1, 0))</f>
        <v>0.2</v>
      </c>
      <c r="L468" s="8">
        <f>INDEX(products!$A:$G, MATCH(orders!$D468, products!$A:$A, 0), MATCH(orders!L$1, products!$A$1:$G$1, 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_xlfn.XLOOKUP(C:C, customers!$A:$A, customers!$I:$I, , 0)</f>
        <v>Yes</v>
      </c>
    </row>
    <row r="469" spans="1:16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 s="6">
        <f>INDEX(products!$A:$G, MATCH(orders!$D469, products!$A:$A, 0), MATCH(orders!K$1, products!$A$1:$G$1, 0))</f>
        <v>0.5</v>
      </c>
      <c r="L469" s="8">
        <f>INDEX(products!$A:$G, MATCH(orders!$D469, products!$A:$A, 0), MATCH(orders!L$1, products!$A$1:$G$1, 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_xlfn.XLOOKUP(C:C, customers!$A:$A, customers!$I:$I, , 0)</f>
        <v>No</v>
      </c>
    </row>
    <row r="470" spans="1:16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 s="6">
        <f>INDEX(products!$A:$G, MATCH(orders!$D470, products!$A:$A, 0), MATCH(orders!K$1, products!$A$1:$G$1, 0))</f>
        <v>1</v>
      </c>
      <c r="L470" s="8">
        <f>INDEX(products!$A:$G, MATCH(orders!$D470, products!$A:$A, 0), MATCH(orders!L$1, products!$A$1:$G$1, 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_xlfn.XLOOKUP(C:C, customers!$A:$A, customers!$I:$I, , 0)</f>
        <v>Yes</v>
      </c>
    </row>
    <row r="471" spans="1:16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 s="6">
        <f>INDEX(products!$A:$G, MATCH(orders!$D471, products!$A:$A, 0), MATCH(orders!K$1, products!$A$1:$G$1, 0))</f>
        <v>0.2</v>
      </c>
      <c r="L471" s="8">
        <f>INDEX(products!$A:$G, MATCH(orders!$D471, products!$A:$A, 0), MATCH(orders!L$1, products!$A$1:$G$1, 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_xlfn.XLOOKUP(C:C, customers!$A:$A, customers!$I:$I, , 0)</f>
        <v>Yes</v>
      </c>
    </row>
    <row r="472" spans="1:16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 s="6">
        <f>INDEX(products!$A:$G, MATCH(orders!$D472, products!$A:$A, 0), MATCH(orders!K$1, products!$A$1:$G$1, 0))</f>
        <v>0.5</v>
      </c>
      <c r="L472" s="8">
        <f>INDEX(products!$A:$G, MATCH(orders!$D472, products!$A:$A, 0), MATCH(orders!L$1, products!$A$1:$G$1, 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_xlfn.XLOOKUP(C:C, customers!$A:$A, customers!$I:$I, , 0)</f>
        <v>Yes</v>
      </c>
    </row>
    <row r="473" spans="1:16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 s="6">
        <f>INDEX(products!$A:$G, MATCH(orders!$D473, products!$A:$A, 0), MATCH(orders!K$1, products!$A$1:$G$1, 0))</f>
        <v>2.5</v>
      </c>
      <c r="L473" s="8">
        <f>INDEX(products!$A:$G, MATCH(orders!$D473, products!$A:$A, 0), MATCH(orders!L$1, products!$A$1:$G$1, 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_xlfn.XLOOKUP(C:C, customers!$A:$A, customers!$I:$I, , 0)</f>
        <v>Yes</v>
      </c>
    </row>
    <row r="474" spans="1:16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 s="6">
        <f>INDEX(products!$A:$G, MATCH(orders!$D474, products!$A:$A, 0), MATCH(orders!K$1, products!$A$1:$G$1, 0))</f>
        <v>0.2</v>
      </c>
      <c r="L474" s="8">
        <f>INDEX(products!$A:$G, MATCH(orders!$D474, products!$A:$A, 0), MATCH(orders!L$1, products!$A$1:$G$1, 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_xlfn.XLOOKUP(C:C, customers!$A:$A, customers!$I:$I, , 0)</f>
        <v>No</v>
      </c>
    </row>
    <row r="475" spans="1:16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 s="6">
        <f>INDEX(products!$A:$G, MATCH(orders!$D475, products!$A:$A, 0), MATCH(orders!K$1, products!$A$1:$G$1, 0))</f>
        <v>1</v>
      </c>
      <c r="L475" s="8">
        <f>INDEX(products!$A:$G, MATCH(orders!$D475, products!$A:$A, 0), MATCH(orders!L$1, products!$A$1:$G$1, 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_xlfn.XLOOKUP(C:C, customers!$A:$A, customers!$I:$I, , 0)</f>
        <v>No</v>
      </c>
    </row>
    <row r="476" spans="1:16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 s="6">
        <f>INDEX(products!$A:$G, MATCH(orders!$D476, products!$A:$A, 0), MATCH(orders!K$1, products!$A$1:$G$1, 0))</f>
        <v>2.5</v>
      </c>
      <c r="L476" s="8">
        <f>INDEX(products!$A:$G, MATCH(orders!$D476, products!$A:$A, 0), MATCH(orders!L$1, products!$A$1:$G$1, 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_xlfn.XLOOKUP(C:C, customers!$A:$A, customers!$I:$I, , 0)</f>
        <v>Yes</v>
      </c>
    </row>
    <row r="477" spans="1:16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 s="6">
        <f>INDEX(products!$A:$G, MATCH(orders!$D477, products!$A:$A, 0), MATCH(orders!K$1, products!$A$1:$G$1, 0))</f>
        <v>0.2</v>
      </c>
      <c r="L477" s="8">
        <f>INDEX(products!$A:$G, MATCH(orders!$D477, products!$A:$A, 0), MATCH(orders!L$1, products!$A$1:$G$1, 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_xlfn.XLOOKUP(C:C, customers!$A:$A, customers!$I:$I, , 0)</f>
        <v>No</v>
      </c>
    </row>
    <row r="478" spans="1:16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 s="6">
        <f>INDEX(products!$A:$G, MATCH(orders!$D478, products!$A:$A, 0), MATCH(orders!K$1, products!$A$1:$G$1, 0))</f>
        <v>0.2</v>
      </c>
      <c r="L478" s="8">
        <f>INDEX(products!$A:$G, MATCH(orders!$D478, products!$A:$A, 0), MATCH(orders!L$1, products!$A$1:$G$1, 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_xlfn.XLOOKUP(C:C, customers!$A:$A, customers!$I:$I, , 0)</f>
        <v>Yes</v>
      </c>
    </row>
    <row r="479" spans="1:16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 s="6">
        <f>INDEX(products!$A:$G, MATCH(orders!$D479, products!$A:$A, 0), MATCH(orders!K$1, products!$A$1:$G$1, 0))</f>
        <v>0.2</v>
      </c>
      <c r="L479" s="8">
        <f>INDEX(products!$A:$G, MATCH(orders!$D479, products!$A:$A, 0), MATCH(orders!L$1, products!$A$1:$G$1, 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_xlfn.XLOOKUP(C:C, customers!$A:$A, customers!$I:$I, , 0)</f>
        <v>No</v>
      </c>
    </row>
    <row r="480" spans="1:16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 s="6">
        <f>INDEX(products!$A:$G, MATCH(orders!$D480, products!$A:$A, 0), MATCH(orders!K$1, products!$A$1:$G$1, 0))</f>
        <v>1</v>
      </c>
      <c r="L480" s="8">
        <f>INDEX(products!$A:$G, MATCH(orders!$D480, products!$A:$A, 0), MATCH(orders!L$1, products!$A$1:$G$1, 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_xlfn.XLOOKUP(C:C, customers!$A:$A, customers!$I:$I, , 0)</f>
        <v>Yes</v>
      </c>
    </row>
    <row r="481" spans="1:16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 s="6">
        <f>INDEX(products!$A:$G, MATCH(orders!$D481, products!$A:$A, 0), MATCH(orders!K$1, products!$A$1:$G$1, 0))</f>
        <v>2.5</v>
      </c>
      <c r="L481" s="8">
        <f>INDEX(products!$A:$G, MATCH(orders!$D481, products!$A:$A, 0), MATCH(orders!L$1, products!$A$1:$G$1, 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_xlfn.XLOOKUP(C:C, customers!$A:$A, customers!$I:$I, , 0)</f>
        <v>Yes</v>
      </c>
    </row>
    <row r="482" spans="1:16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 s="6">
        <f>INDEX(products!$A:$G, MATCH(orders!$D482, products!$A:$A, 0), MATCH(orders!K$1, products!$A$1:$G$1, 0))</f>
        <v>0.2</v>
      </c>
      <c r="L482" s="8">
        <f>INDEX(products!$A:$G, MATCH(orders!$D482, products!$A:$A, 0), MATCH(orders!L$1, products!$A$1:$G$1, 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_xlfn.XLOOKUP(C:C, customers!$A:$A, customers!$I:$I, , 0)</f>
        <v>Yes</v>
      </c>
    </row>
    <row r="483" spans="1:16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 s="6">
        <f>INDEX(products!$A:$G, MATCH(orders!$D483, products!$A:$A, 0), MATCH(orders!K$1, products!$A$1:$G$1, 0))</f>
        <v>1</v>
      </c>
      <c r="L483" s="8">
        <f>INDEX(products!$A:$G, MATCH(orders!$D483, products!$A:$A, 0), MATCH(orders!L$1, products!$A$1:$G$1, 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_xlfn.XLOOKUP(C:C, customers!$A:$A, customers!$I:$I, , 0)</f>
        <v>No</v>
      </c>
    </row>
    <row r="484" spans="1:16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 s="6">
        <f>INDEX(products!$A:$G, MATCH(orders!$D484, products!$A:$A, 0), MATCH(orders!K$1, products!$A$1:$G$1, 0))</f>
        <v>2.5</v>
      </c>
      <c r="L484" s="8">
        <f>INDEX(products!$A:$G, MATCH(orders!$D484, products!$A:$A, 0), MATCH(orders!L$1, products!$A$1:$G$1, 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_xlfn.XLOOKUP(C:C, customers!$A:$A, customers!$I:$I, , 0)</f>
        <v>Yes</v>
      </c>
    </row>
    <row r="485" spans="1:16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 s="6">
        <f>INDEX(products!$A:$G, MATCH(orders!$D485, products!$A:$A, 0), MATCH(orders!K$1, products!$A$1:$G$1, 0))</f>
        <v>2.5</v>
      </c>
      <c r="L485" s="8">
        <f>INDEX(products!$A:$G, MATCH(orders!$D485, products!$A:$A, 0), MATCH(orders!L$1, products!$A$1:$G$1, 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_xlfn.XLOOKUP(C:C, customers!$A:$A, customers!$I:$I, , 0)</f>
        <v>Yes</v>
      </c>
    </row>
    <row r="486" spans="1:16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 s="6">
        <f>INDEX(products!$A:$G, MATCH(orders!$D486, products!$A:$A, 0), MATCH(orders!K$1, products!$A$1:$G$1, 0))</f>
        <v>0.5</v>
      </c>
      <c r="L486" s="8">
        <f>INDEX(products!$A:$G, MATCH(orders!$D486, products!$A:$A, 0), MATCH(orders!L$1, products!$A$1:$G$1, 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_xlfn.XLOOKUP(C:C, customers!$A:$A, customers!$I:$I, , 0)</f>
        <v>No</v>
      </c>
    </row>
    <row r="487" spans="1:16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 s="6">
        <f>INDEX(products!$A:$G, MATCH(orders!$D487, products!$A:$A, 0), MATCH(orders!K$1, products!$A$1:$G$1, 0))</f>
        <v>0.2</v>
      </c>
      <c r="L487" s="8">
        <f>INDEX(products!$A:$G, MATCH(orders!$D487, products!$A:$A, 0), MATCH(orders!L$1, products!$A$1:$G$1, 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_xlfn.XLOOKUP(C:C, customers!$A:$A, customers!$I:$I, , 0)</f>
        <v>Yes</v>
      </c>
    </row>
    <row r="488" spans="1:16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 s="6">
        <f>INDEX(products!$A:$G, MATCH(orders!$D488, products!$A:$A, 0), MATCH(orders!K$1, products!$A$1:$G$1, 0))</f>
        <v>0.5</v>
      </c>
      <c r="L488" s="8">
        <f>INDEX(products!$A:$G, MATCH(orders!$D488, products!$A:$A, 0), MATCH(orders!L$1, products!$A$1:$G$1, 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_xlfn.XLOOKUP(C:C, customers!$A:$A, customers!$I:$I, , 0)</f>
        <v>Yes</v>
      </c>
    </row>
    <row r="489" spans="1:16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 s="6">
        <f>INDEX(products!$A:$G, MATCH(orders!$D489, products!$A:$A, 0), MATCH(orders!K$1, products!$A$1:$G$1, 0))</f>
        <v>1</v>
      </c>
      <c r="L489" s="8">
        <f>INDEX(products!$A:$G, MATCH(orders!$D489, products!$A:$A, 0), MATCH(orders!L$1, products!$A$1:$G$1, 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_xlfn.XLOOKUP(C:C, customers!$A:$A, customers!$I:$I, , 0)</f>
        <v>No</v>
      </c>
    </row>
    <row r="490" spans="1:16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 s="6">
        <f>INDEX(products!$A:$G, MATCH(orders!$D490, products!$A:$A, 0), MATCH(orders!K$1, products!$A$1:$G$1, 0))</f>
        <v>0.2</v>
      </c>
      <c r="L490" s="8">
        <f>INDEX(products!$A:$G, MATCH(orders!$D490, products!$A:$A, 0), MATCH(orders!L$1, products!$A$1:$G$1, 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_xlfn.XLOOKUP(C:C, customers!$A:$A, customers!$I:$I, , 0)</f>
        <v>Yes</v>
      </c>
    </row>
    <row r="491" spans="1:16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 s="6">
        <f>INDEX(products!$A:$G, MATCH(orders!$D491, products!$A:$A, 0), MATCH(orders!K$1, products!$A$1:$G$1, 0))</f>
        <v>1</v>
      </c>
      <c r="L491" s="8">
        <f>INDEX(products!$A:$G, MATCH(orders!$D491, products!$A:$A, 0), MATCH(orders!L$1, products!$A$1:$G$1, 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_xlfn.XLOOKUP(C:C, customers!$A:$A, customers!$I:$I, , 0)</f>
        <v>No</v>
      </c>
    </row>
    <row r="492" spans="1:16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 s="6">
        <f>INDEX(products!$A:$G, MATCH(orders!$D492, products!$A:$A, 0), MATCH(orders!K$1, products!$A$1:$G$1, 0))</f>
        <v>0.5</v>
      </c>
      <c r="L492" s="8">
        <f>INDEX(products!$A:$G, MATCH(orders!$D492, products!$A:$A, 0), MATCH(orders!L$1, products!$A$1:$G$1, 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_xlfn.XLOOKUP(C:C, customers!$A:$A, customers!$I:$I, , 0)</f>
        <v>No</v>
      </c>
    </row>
    <row r="493" spans="1:16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 s="6">
        <f>INDEX(products!$A:$G, MATCH(orders!$D493, products!$A:$A, 0), MATCH(orders!K$1, products!$A$1:$G$1, 0))</f>
        <v>0.2</v>
      </c>
      <c r="L493" s="8">
        <f>INDEX(products!$A:$G, MATCH(orders!$D493, products!$A:$A, 0), MATCH(orders!L$1, products!$A$1:$G$1, 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_xlfn.XLOOKUP(C:C, customers!$A:$A, customers!$I:$I, , 0)</f>
        <v>No</v>
      </c>
    </row>
    <row r="494" spans="1:16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 s="6">
        <f>INDEX(products!$A:$G, MATCH(orders!$D494, products!$A:$A, 0), MATCH(orders!K$1, products!$A$1:$G$1, 0))</f>
        <v>0.2</v>
      </c>
      <c r="L494" s="8">
        <f>INDEX(products!$A:$G, MATCH(orders!$D494, products!$A:$A, 0), MATCH(orders!L$1, products!$A$1:$G$1, 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_xlfn.XLOOKUP(C:C, customers!$A:$A, customers!$I:$I, , 0)</f>
        <v>Yes</v>
      </c>
    </row>
    <row r="495" spans="1:16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 s="6">
        <f>INDEX(products!$A:$G, MATCH(orders!$D495, products!$A:$A, 0), MATCH(orders!K$1, products!$A$1:$G$1, 0))</f>
        <v>0.5</v>
      </c>
      <c r="L495" s="8">
        <f>INDEX(products!$A:$G, MATCH(orders!$D495, products!$A:$A, 0), MATCH(orders!L$1, products!$A$1:$G$1, 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_xlfn.XLOOKUP(C:C, customers!$A:$A, customers!$I:$I, , 0)</f>
        <v>No</v>
      </c>
    </row>
    <row r="496" spans="1:16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 s="6">
        <f>INDEX(products!$A:$G, MATCH(orders!$D496, products!$A:$A, 0), MATCH(orders!K$1, products!$A$1:$G$1, 0))</f>
        <v>1</v>
      </c>
      <c r="L496" s="8">
        <f>INDEX(products!$A:$G, MATCH(orders!$D496, products!$A:$A, 0), MATCH(orders!L$1, products!$A$1:$G$1, 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_xlfn.XLOOKUP(C:C, customers!$A:$A, customers!$I:$I, , 0)</f>
        <v>No</v>
      </c>
    </row>
    <row r="497" spans="1:16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 s="6">
        <f>INDEX(products!$A:$G, MATCH(orders!$D497, products!$A:$A, 0), MATCH(orders!K$1, products!$A$1:$G$1, 0))</f>
        <v>1</v>
      </c>
      <c r="L497" s="8">
        <f>INDEX(products!$A:$G, MATCH(orders!$D497, products!$A:$A, 0), MATCH(orders!L$1, products!$A$1:$G$1, 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_xlfn.XLOOKUP(C:C, customers!$A:$A, customers!$I:$I, , 0)</f>
        <v>Yes</v>
      </c>
    </row>
    <row r="498" spans="1:16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 s="6">
        <f>INDEX(products!$A:$G, MATCH(orders!$D498, products!$A:$A, 0), MATCH(orders!K$1, products!$A$1:$G$1, 0))</f>
        <v>0.2</v>
      </c>
      <c r="L498" s="8">
        <f>INDEX(products!$A:$G, MATCH(orders!$D498, products!$A:$A, 0), MATCH(orders!L$1, products!$A$1:$G$1, 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_xlfn.XLOOKUP(C:C, customers!$A:$A, customers!$I:$I, , 0)</f>
        <v>No</v>
      </c>
    </row>
    <row r="499" spans="1:16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 s="6">
        <f>INDEX(products!$A:$G, MATCH(orders!$D499, products!$A:$A, 0), MATCH(orders!K$1, products!$A$1:$G$1, 0))</f>
        <v>1</v>
      </c>
      <c r="L499" s="8">
        <f>INDEX(products!$A:$G, MATCH(orders!$D499, products!$A:$A, 0), MATCH(orders!L$1, products!$A$1:$G$1, 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_xlfn.XLOOKUP(C:C, customers!$A:$A, customers!$I:$I, , 0)</f>
        <v>No</v>
      </c>
    </row>
    <row r="500" spans="1:16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 s="6">
        <f>INDEX(products!$A:$G, MATCH(orders!$D500, products!$A:$A, 0), MATCH(orders!K$1, products!$A$1:$G$1, 0))</f>
        <v>1</v>
      </c>
      <c r="L500" s="8">
        <f>INDEX(products!$A:$G, MATCH(orders!$D500, products!$A:$A, 0), MATCH(orders!L$1, products!$A$1:$G$1, 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_xlfn.XLOOKUP(C:C, customers!$A:$A, customers!$I:$I, , 0)</f>
        <v>Yes</v>
      </c>
    </row>
    <row r="501" spans="1:16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 s="6">
        <f>INDEX(products!$A:$G, MATCH(orders!$D501, products!$A:$A, 0), MATCH(orders!K$1, products!$A$1:$G$1, 0))</f>
        <v>0.2</v>
      </c>
      <c r="L501" s="8">
        <f>INDEX(products!$A:$G, MATCH(orders!$D501, products!$A:$A, 0), MATCH(orders!L$1, products!$A$1:$G$1, 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_xlfn.XLOOKUP(C:C, customers!$A:$A, customers!$I:$I, , 0)</f>
        <v>Yes</v>
      </c>
    </row>
    <row r="502" spans="1:16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 s="6">
        <f>INDEX(products!$A:$G, MATCH(orders!$D502, products!$A:$A, 0), MATCH(orders!K$1, products!$A$1:$G$1, 0))</f>
        <v>1</v>
      </c>
      <c r="L502" s="8">
        <f>INDEX(products!$A:$G, MATCH(orders!$D502, products!$A:$A, 0), MATCH(orders!L$1, products!$A$1:$G$1, 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_xlfn.XLOOKUP(C:C, customers!$A:$A, customers!$I:$I, , 0)</f>
        <v>No</v>
      </c>
    </row>
    <row r="503" spans="1:16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 s="6">
        <f>INDEX(products!$A:$G, MATCH(orders!$D503, products!$A:$A, 0), MATCH(orders!K$1, products!$A$1:$G$1, 0))</f>
        <v>0.2</v>
      </c>
      <c r="L503" s="8">
        <f>INDEX(products!$A:$G, MATCH(orders!$D503, products!$A:$A, 0), MATCH(orders!L$1, products!$A$1:$G$1, 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_xlfn.XLOOKUP(C:C, customers!$A:$A, customers!$I:$I, , 0)</f>
        <v>No</v>
      </c>
    </row>
    <row r="504" spans="1:16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 s="6">
        <f>INDEX(products!$A:$G, MATCH(orders!$D504, products!$A:$A, 0), MATCH(orders!K$1, products!$A$1:$G$1, 0))</f>
        <v>0.2</v>
      </c>
      <c r="L504" s="8">
        <f>INDEX(products!$A:$G, MATCH(orders!$D504, products!$A:$A, 0), MATCH(orders!L$1, products!$A$1:$G$1, 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_xlfn.XLOOKUP(C:C, customers!$A:$A, customers!$I:$I, , 0)</f>
        <v>No</v>
      </c>
    </row>
    <row r="505" spans="1:16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 s="6">
        <f>INDEX(products!$A:$G, MATCH(orders!$D505, products!$A:$A, 0), MATCH(orders!K$1, products!$A$1:$G$1, 0))</f>
        <v>1</v>
      </c>
      <c r="L505" s="8">
        <f>INDEX(products!$A:$G, MATCH(orders!$D505, products!$A:$A, 0), MATCH(orders!L$1, products!$A$1:$G$1, 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_xlfn.XLOOKUP(C:C, customers!$A:$A, customers!$I:$I, , 0)</f>
        <v>No</v>
      </c>
    </row>
    <row r="506" spans="1:16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 s="6">
        <f>INDEX(products!$A:$G, MATCH(orders!$D506, products!$A:$A, 0), MATCH(orders!K$1, products!$A$1:$G$1, 0))</f>
        <v>0.2</v>
      </c>
      <c r="L506" s="8">
        <f>INDEX(products!$A:$G, MATCH(orders!$D506, products!$A:$A, 0), MATCH(orders!L$1, products!$A$1:$G$1, 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_xlfn.XLOOKUP(C:C, customers!$A:$A, customers!$I:$I, , 0)</f>
        <v>No</v>
      </c>
    </row>
    <row r="507" spans="1:16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 s="6">
        <f>INDEX(products!$A:$G, MATCH(orders!$D507, products!$A:$A, 0), MATCH(orders!K$1, products!$A$1:$G$1, 0))</f>
        <v>0.2</v>
      </c>
      <c r="L507" s="8">
        <f>INDEX(products!$A:$G, MATCH(orders!$D507, products!$A:$A, 0), MATCH(orders!L$1, products!$A$1:$G$1, 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_xlfn.XLOOKUP(C:C, customers!$A:$A, customers!$I:$I, , 0)</f>
        <v>No</v>
      </c>
    </row>
    <row r="508" spans="1:16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 s="6">
        <f>INDEX(products!$A:$G, MATCH(orders!$D508, products!$A:$A, 0), MATCH(orders!K$1, products!$A$1:$G$1, 0))</f>
        <v>1</v>
      </c>
      <c r="L508" s="8">
        <f>INDEX(products!$A:$G, MATCH(orders!$D508, products!$A:$A, 0), MATCH(orders!L$1, products!$A$1:$G$1, 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_xlfn.XLOOKUP(C:C, customers!$A:$A, customers!$I:$I, , 0)</f>
        <v>Yes</v>
      </c>
    </row>
    <row r="509" spans="1:16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 s="6">
        <f>INDEX(products!$A:$G, MATCH(orders!$D509, products!$A:$A, 0), MATCH(orders!K$1, products!$A$1:$G$1, 0))</f>
        <v>2.5</v>
      </c>
      <c r="L509" s="8">
        <f>INDEX(products!$A:$G, MATCH(orders!$D509, products!$A:$A, 0), MATCH(orders!L$1, products!$A$1:$G$1, 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_xlfn.XLOOKUP(C:C, customers!$A:$A, customers!$I:$I, , 0)</f>
        <v>Yes</v>
      </c>
    </row>
    <row r="510" spans="1:16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 s="6">
        <f>INDEX(products!$A:$G, MATCH(orders!$D510, products!$A:$A, 0), MATCH(orders!K$1, products!$A$1:$G$1, 0))</f>
        <v>0.5</v>
      </c>
      <c r="L510" s="8">
        <f>INDEX(products!$A:$G, MATCH(orders!$D510, products!$A:$A, 0), MATCH(orders!L$1, products!$A$1:$G$1, 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_xlfn.XLOOKUP(C:C, customers!$A:$A, customers!$I:$I, , 0)</f>
        <v>No</v>
      </c>
    </row>
    <row r="511" spans="1:16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 s="6">
        <f>INDEX(products!$A:$G, MATCH(orders!$D511, products!$A:$A, 0), MATCH(orders!K$1, products!$A$1:$G$1, 0))</f>
        <v>1</v>
      </c>
      <c r="L511" s="8">
        <f>INDEX(products!$A:$G, MATCH(orders!$D511, products!$A:$A, 0), MATCH(orders!L$1, products!$A$1:$G$1, 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_xlfn.XLOOKUP(C:C, customers!$A:$A, customers!$I:$I, , 0)</f>
        <v>Yes</v>
      </c>
    </row>
    <row r="512" spans="1:16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 s="6">
        <f>INDEX(products!$A:$G, MATCH(orders!$D512, products!$A:$A, 0), MATCH(orders!K$1, products!$A$1:$G$1, 0))</f>
        <v>0.2</v>
      </c>
      <c r="L512" s="8">
        <f>INDEX(products!$A:$G, MATCH(orders!$D512, products!$A:$A, 0), MATCH(orders!L$1, products!$A$1:$G$1, 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_xlfn.XLOOKUP(C:C, customers!$A:$A, customers!$I:$I, , 0)</f>
        <v>Yes</v>
      </c>
    </row>
    <row r="513" spans="1:16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 s="6">
        <f>INDEX(products!$A:$G, MATCH(orders!$D513, products!$A:$A, 0), MATCH(orders!K$1, products!$A$1:$G$1, 0))</f>
        <v>0.2</v>
      </c>
      <c r="L513" s="8">
        <f>INDEX(products!$A:$G, MATCH(orders!$D513, products!$A:$A, 0), MATCH(orders!L$1, products!$A$1:$G$1, 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_xlfn.XLOOKUP(C:C, customers!$A:$A, customers!$I:$I, , 0)</f>
        <v>Yes</v>
      </c>
    </row>
    <row r="514" spans="1:16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 s="6">
        <f>INDEX(products!$A:$G, MATCH(orders!$D514, products!$A:$A, 0), MATCH(orders!K$1, products!$A$1:$G$1, 0))</f>
        <v>1</v>
      </c>
      <c r="L514" s="8">
        <f>INDEX(products!$A:$G, MATCH(orders!$D514, products!$A:$A, 0), MATCH(orders!L$1, products!$A$1:$G$1, 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_xlfn.XLOOKUP(C:C, customers!$A:$A, customers!$I:$I, , 0)</f>
        <v>No</v>
      </c>
    </row>
    <row r="515" spans="1:16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 s="6">
        <f>INDEX(products!$A:$G, MATCH(orders!$D515, products!$A:$A, 0), MATCH(orders!K$1, products!$A$1:$G$1, 0))</f>
        <v>1</v>
      </c>
      <c r="L515" s="8">
        <f>INDEX(products!$A:$G, MATCH(orders!$D515, products!$A:$A, 0), MATCH(orders!L$1, products!$A$1:$G$1, 0))</f>
        <v>15.85</v>
      </c>
      <c r="M515" s="8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  <c r="P515" t="str">
        <f>_xlfn.XLOOKUP(C:C, customers!$A:$A, customers!$I:$I, , 0)</f>
        <v>No</v>
      </c>
    </row>
    <row r="516" spans="1:16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 s="6">
        <f>INDEX(products!$A:$G, MATCH(orders!$D516, products!$A:$A, 0), MATCH(orders!K$1, products!$A$1:$G$1, 0))</f>
        <v>0.2</v>
      </c>
      <c r="L516" s="8">
        <f>INDEX(products!$A:$G, MATCH(orders!$D516, products!$A:$A, 0), MATCH(orders!L$1, products!$A$1:$G$1, 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_xlfn.XLOOKUP(C:C, customers!$A:$A, customers!$I:$I, , 0)</f>
        <v>Yes</v>
      </c>
    </row>
    <row r="517" spans="1:16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 s="6">
        <f>INDEX(products!$A:$G, MATCH(orders!$D517, products!$A:$A, 0), MATCH(orders!K$1, products!$A$1:$G$1, 0))</f>
        <v>0.5</v>
      </c>
      <c r="L517" s="8">
        <f>INDEX(products!$A:$G, MATCH(orders!$D517, products!$A:$A, 0), MATCH(orders!L$1, products!$A$1:$G$1, 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_xlfn.XLOOKUP(C:C, customers!$A:$A, customers!$I:$I, , 0)</f>
        <v>No</v>
      </c>
    </row>
    <row r="518" spans="1:16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 s="6">
        <f>INDEX(products!$A:$G, MATCH(orders!$D518, products!$A:$A, 0), MATCH(orders!K$1, products!$A$1:$G$1, 0))</f>
        <v>2.5</v>
      </c>
      <c r="L518" s="8">
        <f>INDEX(products!$A:$G, MATCH(orders!$D518, products!$A:$A, 0), MATCH(orders!L$1, products!$A$1:$G$1, 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_xlfn.XLOOKUP(C:C, customers!$A:$A, customers!$I:$I, , 0)</f>
        <v>Yes</v>
      </c>
    </row>
    <row r="519" spans="1:16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 s="6">
        <f>INDEX(products!$A:$G, MATCH(orders!$D519, products!$A:$A, 0), MATCH(orders!K$1, products!$A$1:$G$1, 0))</f>
        <v>0.2</v>
      </c>
      <c r="L519" s="8">
        <f>INDEX(products!$A:$G, MATCH(orders!$D519, products!$A:$A, 0), MATCH(orders!L$1, products!$A$1:$G$1, 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_xlfn.XLOOKUP(C:C, customers!$A:$A, customers!$I:$I, , 0)</f>
        <v>No</v>
      </c>
    </row>
    <row r="520" spans="1:16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 s="6">
        <f>INDEX(products!$A:$G, MATCH(orders!$D520, products!$A:$A, 0), MATCH(orders!K$1, products!$A$1:$G$1, 0))</f>
        <v>2.5</v>
      </c>
      <c r="L520" s="8">
        <f>INDEX(products!$A:$G, MATCH(orders!$D520, products!$A:$A, 0), MATCH(orders!L$1, products!$A$1:$G$1, 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_xlfn.XLOOKUP(C:C, customers!$A:$A, customers!$I:$I, , 0)</f>
        <v>No</v>
      </c>
    </row>
    <row r="521" spans="1:16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 s="6">
        <f>INDEX(products!$A:$G, MATCH(orders!$D521, products!$A:$A, 0), MATCH(orders!K$1, products!$A$1:$G$1, 0))</f>
        <v>0.5</v>
      </c>
      <c r="L521" s="8">
        <f>INDEX(products!$A:$G, MATCH(orders!$D521, products!$A:$A, 0), MATCH(orders!L$1, products!$A$1:$G$1, 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_xlfn.XLOOKUP(C:C, customers!$A:$A, customers!$I:$I, , 0)</f>
        <v>Yes</v>
      </c>
    </row>
    <row r="522" spans="1:16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 s="6">
        <f>INDEX(products!$A:$G, MATCH(orders!$D522, products!$A:$A, 0), MATCH(orders!K$1, products!$A$1:$G$1, 0))</f>
        <v>0.2</v>
      </c>
      <c r="L522" s="8">
        <f>INDEX(products!$A:$G, MATCH(orders!$D522, products!$A:$A, 0), MATCH(orders!L$1, products!$A$1:$G$1, 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_xlfn.XLOOKUP(C:C, customers!$A:$A, customers!$I:$I, , 0)</f>
        <v>No</v>
      </c>
    </row>
    <row r="523" spans="1:16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 s="6">
        <f>INDEX(products!$A:$G, MATCH(orders!$D523, products!$A:$A, 0), MATCH(orders!K$1, products!$A$1:$G$1, 0))</f>
        <v>1</v>
      </c>
      <c r="L523" s="8">
        <f>INDEX(products!$A:$G, MATCH(orders!$D523, products!$A:$A, 0), MATCH(orders!L$1, products!$A$1:$G$1, 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_xlfn.XLOOKUP(C:C, customers!$A:$A, customers!$I:$I, , 0)</f>
        <v>No</v>
      </c>
    </row>
    <row r="524" spans="1:16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 s="6">
        <f>INDEX(products!$A:$G, MATCH(orders!$D524, products!$A:$A, 0), MATCH(orders!K$1, products!$A$1:$G$1, 0))</f>
        <v>0.5</v>
      </c>
      <c r="L524" s="8">
        <f>INDEX(products!$A:$G, MATCH(orders!$D524, products!$A:$A, 0), MATCH(orders!L$1, products!$A$1:$G$1, 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_xlfn.XLOOKUP(C:C, customers!$A:$A, customers!$I:$I, , 0)</f>
        <v>No</v>
      </c>
    </row>
    <row r="525" spans="1:16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 s="6">
        <f>INDEX(products!$A:$G, MATCH(orders!$D525, products!$A:$A, 0), MATCH(orders!K$1, products!$A$1:$G$1, 0))</f>
        <v>2.5</v>
      </c>
      <c r="L525" s="8">
        <f>INDEX(products!$A:$G, MATCH(orders!$D525, products!$A:$A, 0), MATCH(orders!L$1, products!$A$1:$G$1, 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_xlfn.XLOOKUP(C:C, customers!$A:$A, customers!$I:$I, , 0)</f>
        <v>No</v>
      </c>
    </row>
    <row r="526" spans="1:16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 s="6">
        <f>INDEX(products!$A:$G, MATCH(orders!$D526, products!$A:$A, 0), MATCH(orders!K$1, products!$A$1:$G$1, 0))</f>
        <v>2.5</v>
      </c>
      <c r="L526" s="8">
        <f>INDEX(products!$A:$G, MATCH(orders!$D526, products!$A:$A, 0), MATCH(orders!L$1, products!$A$1:$G$1, 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_xlfn.XLOOKUP(C:C, customers!$A:$A, customers!$I:$I, , 0)</f>
        <v>No</v>
      </c>
    </row>
    <row r="527" spans="1:16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 s="6">
        <f>INDEX(products!$A:$G, MATCH(orders!$D527, products!$A:$A, 0), MATCH(orders!K$1, products!$A$1:$G$1, 0))</f>
        <v>0.2</v>
      </c>
      <c r="L527" s="8">
        <f>INDEX(products!$A:$G, MATCH(orders!$D527, products!$A:$A, 0), MATCH(orders!L$1, products!$A$1:$G$1, 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_xlfn.XLOOKUP(C:C, customers!$A:$A, customers!$I:$I, , 0)</f>
        <v>Yes</v>
      </c>
    </row>
    <row r="528" spans="1:16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 s="6">
        <f>INDEX(products!$A:$G, MATCH(orders!$D528, products!$A:$A, 0), MATCH(orders!K$1, products!$A$1:$G$1, 0))</f>
        <v>2.5</v>
      </c>
      <c r="L528" s="8">
        <f>INDEX(products!$A:$G, MATCH(orders!$D528, products!$A:$A, 0), MATCH(orders!L$1, products!$A$1:$G$1, 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_xlfn.XLOOKUP(C:C, customers!$A:$A, customers!$I:$I, , 0)</f>
        <v>Yes</v>
      </c>
    </row>
    <row r="529" spans="1:16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 s="6">
        <f>INDEX(products!$A:$G, MATCH(orders!$D529, products!$A:$A, 0), MATCH(orders!K$1, products!$A$1:$G$1, 0))</f>
        <v>0.5</v>
      </c>
      <c r="L529" s="8">
        <f>INDEX(products!$A:$G, MATCH(orders!$D529, products!$A:$A, 0), MATCH(orders!L$1, products!$A$1:$G$1, 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_xlfn.XLOOKUP(C:C, customers!$A:$A, customers!$I:$I, , 0)</f>
        <v>No</v>
      </c>
    </row>
    <row r="530" spans="1:16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 s="6">
        <f>INDEX(products!$A:$G, MATCH(orders!$D530, products!$A:$A, 0), MATCH(orders!K$1, products!$A$1:$G$1, 0))</f>
        <v>0.5</v>
      </c>
      <c r="L530" s="8">
        <f>INDEX(products!$A:$G, MATCH(orders!$D530, products!$A:$A, 0), MATCH(orders!L$1, products!$A$1:$G$1, 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_xlfn.XLOOKUP(C:C, customers!$A:$A, customers!$I:$I, , 0)</f>
        <v>No</v>
      </c>
    </row>
    <row r="531" spans="1:16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 s="6">
        <f>INDEX(products!$A:$G, MATCH(orders!$D531, products!$A:$A, 0), MATCH(orders!K$1, products!$A$1:$G$1, 0))</f>
        <v>1</v>
      </c>
      <c r="L531" s="8">
        <f>INDEX(products!$A:$G, MATCH(orders!$D531, products!$A:$A, 0), MATCH(orders!L$1, products!$A$1:$G$1, 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_xlfn.XLOOKUP(C:C, customers!$A:$A, customers!$I:$I, , 0)</f>
        <v>No</v>
      </c>
    </row>
    <row r="532" spans="1:16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 s="6">
        <f>INDEX(products!$A:$G, MATCH(orders!$D532, products!$A:$A, 0), MATCH(orders!K$1, products!$A$1:$G$1, 0))</f>
        <v>1</v>
      </c>
      <c r="L532" s="8">
        <f>INDEX(products!$A:$G, MATCH(orders!$D532, products!$A:$A, 0), MATCH(orders!L$1, products!$A$1:$G$1, 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_xlfn.XLOOKUP(C:C, customers!$A:$A, customers!$I:$I, , 0)</f>
        <v>No</v>
      </c>
    </row>
    <row r="533" spans="1:16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 s="6">
        <f>INDEX(products!$A:$G, MATCH(orders!$D533, products!$A:$A, 0), MATCH(orders!K$1, products!$A$1:$G$1, 0))</f>
        <v>1</v>
      </c>
      <c r="L533" s="8">
        <f>INDEX(products!$A:$G, MATCH(orders!$D533, products!$A:$A, 0), MATCH(orders!L$1, products!$A$1:$G$1, 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_xlfn.XLOOKUP(C:C, customers!$A:$A, customers!$I:$I, , 0)</f>
        <v>No</v>
      </c>
    </row>
    <row r="534" spans="1:16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 s="6">
        <f>INDEX(products!$A:$G, MATCH(orders!$D534, products!$A:$A, 0), MATCH(orders!K$1, products!$A$1:$G$1, 0))</f>
        <v>0.5</v>
      </c>
      <c r="L534" s="8">
        <f>INDEX(products!$A:$G, MATCH(orders!$D534, products!$A:$A, 0), MATCH(orders!L$1, products!$A$1:$G$1, 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_xlfn.XLOOKUP(C:C, customers!$A:$A, customers!$I:$I, , 0)</f>
        <v>Yes</v>
      </c>
    </row>
    <row r="535" spans="1:16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 s="6">
        <f>INDEX(products!$A:$G, MATCH(orders!$D535, products!$A:$A, 0), MATCH(orders!K$1, products!$A$1:$G$1, 0))</f>
        <v>0.5</v>
      </c>
      <c r="L535" s="8">
        <f>INDEX(products!$A:$G, MATCH(orders!$D535, products!$A:$A, 0), MATCH(orders!L$1, products!$A$1:$G$1, 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_xlfn.XLOOKUP(C:C, customers!$A:$A, customers!$I:$I, , 0)</f>
        <v>No</v>
      </c>
    </row>
    <row r="536" spans="1:16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 s="6">
        <f>INDEX(products!$A:$G, MATCH(orders!$D536, products!$A:$A, 0), MATCH(orders!K$1, products!$A$1:$G$1, 0))</f>
        <v>2.5</v>
      </c>
      <c r="L536" s="8">
        <f>INDEX(products!$A:$G, MATCH(orders!$D536, products!$A:$A, 0), MATCH(orders!L$1, products!$A$1:$G$1, 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_xlfn.XLOOKUP(C:C, customers!$A:$A, customers!$I:$I, , 0)</f>
        <v>Yes</v>
      </c>
    </row>
    <row r="537" spans="1:16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 s="6">
        <f>INDEX(products!$A:$G, MATCH(orders!$D537, products!$A:$A, 0), MATCH(orders!K$1, products!$A$1:$G$1, 0))</f>
        <v>0.2</v>
      </c>
      <c r="L537" s="8">
        <f>INDEX(products!$A:$G, MATCH(orders!$D537, products!$A:$A, 0), MATCH(orders!L$1, products!$A$1:$G$1, 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_xlfn.XLOOKUP(C:C, customers!$A:$A, customers!$I:$I, , 0)</f>
        <v>No</v>
      </c>
    </row>
    <row r="538" spans="1:16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 s="6">
        <f>INDEX(products!$A:$G, MATCH(orders!$D538, products!$A:$A, 0), MATCH(orders!K$1, products!$A$1:$G$1, 0))</f>
        <v>0.2</v>
      </c>
      <c r="L538" s="8">
        <f>INDEX(products!$A:$G, MATCH(orders!$D538, products!$A:$A, 0), MATCH(orders!L$1, products!$A$1:$G$1, 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_xlfn.XLOOKUP(C:C, customers!$A:$A, customers!$I:$I, , 0)</f>
        <v>Yes</v>
      </c>
    </row>
    <row r="539" spans="1:16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 s="6">
        <f>INDEX(products!$A:$G, MATCH(orders!$D539, products!$A:$A, 0), MATCH(orders!K$1, products!$A$1:$G$1, 0))</f>
        <v>2.5</v>
      </c>
      <c r="L539" s="8">
        <f>INDEX(products!$A:$G, MATCH(orders!$D539, products!$A:$A, 0), MATCH(orders!L$1, products!$A$1:$G$1, 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_xlfn.XLOOKUP(C:C, customers!$A:$A, customers!$I:$I, , 0)</f>
        <v>Yes</v>
      </c>
    </row>
    <row r="540" spans="1:16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 s="6">
        <f>INDEX(products!$A:$G, MATCH(orders!$D540, products!$A:$A, 0), MATCH(orders!K$1, products!$A$1:$G$1, 0))</f>
        <v>0.2</v>
      </c>
      <c r="L540" s="8">
        <f>INDEX(products!$A:$G, MATCH(orders!$D540, products!$A:$A, 0), MATCH(orders!L$1, products!$A$1:$G$1, 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_xlfn.XLOOKUP(C:C, customers!$A:$A, customers!$I:$I, , 0)</f>
        <v>Yes</v>
      </c>
    </row>
    <row r="541" spans="1:16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 s="6">
        <f>INDEX(products!$A:$G, MATCH(orders!$D541, products!$A:$A, 0), MATCH(orders!K$1, products!$A$1:$G$1, 0))</f>
        <v>0.5</v>
      </c>
      <c r="L541" s="8">
        <f>INDEX(products!$A:$G, MATCH(orders!$D541, products!$A:$A, 0), MATCH(orders!L$1, products!$A$1:$G$1, 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_xlfn.XLOOKUP(C:C, customers!$A:$A, customers!$I:$I, , 0)</f>
        <v>No</v>
      </c>
    </row>
    <row r="542" spans="1:16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 s="6">
        <f>INDEX(products!$A:$G, MATCH(orders!$D542, products!$A:$A, 0), MATCH(orders!K$1, products!$A$1:$G$1, 0))</f>
        <v>1</v>
      </c>
      <c r="L542" s="8">
        <f>INDEX(products!$A:$G, MATCH(orders!$D542, products!$A:$A, 0), MATCH(orders!L$1, products!$A$1:$G$1, 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_xlfn.XLOOKUP(C:C, customers!$A:$A, customers!$I:$I, , 0)</f>
        <v>Yes</v>
      </c>
    </row>
    <row r="543" spans="1:16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 s="6">
        <f>INDEX(products!$A:$G, MATCH(orders!$D543, products!$A:$A, 0), MATCH(orders!K$1, products!$A$1:$G$1, 0))</f>
        <v>2.5</v>
      </c>
      <c r="L543" s="8">
        <f>INDEX(products!$A:$G, MATCH(orders!$D543, products!$A:$A, 0), MATCH(orders!L$1, products!$A$1:$G$1, 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_xlfn.XLOOKUP(C:C, customers!$A:$A, customers!$I:$I, , 0)</f>
        <v>Yes</v>
      </c>
    </row>
    <row r="544" spans="1:16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 s="6">
        <f>INDEX(products!$A:$G, MATCH(orders!$D544, products!$A:$A, 0), MATCH(orders!K$1, products!$A$1:$G$1, 0))</f>
        <v>2.5</v>
      </c>
      <c r="L544" s="8">
        <f>INDEX(products!$A:$G, MATCH(orders!$D544, products!$A:$A, 0), MATCH(orders!L$1, products!$A$1:$G$1, 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_xlfn.XLOOKUP(C:C, customers!$A:$A, customers!$I:$I, , 0)</f>
        <v>No</v>
      </c>
    </row>
    <row r="545" spans="1:16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 s="6">
        <f>INDEX(products!$A:$G, MATCH(orders!$D545, products!$A:$A, 0), MATCH(orders!K$1, products!$A$1:$G$1, 0))</f>
        <v>2.5</v>
      </c>
      <c r="L545" s="8">
        <f>INDEX(products!$A:$G, MATCH(orders!$D545, products!$A:$A, 0), MATCH(orders!L$1, products!$A$1:$G$1, 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_xlfn.XLOOKUP(C:C, customers!$A:$A, customers!$I:$I, , 0)</f>
        <v>No</v>
      </c>
    </row>
    <row r="546" spans="1:16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 s="6">
        <f>INDEX(products!$A:$G, MATCH(orders!$D546, products!$A:$A, 0), MATCH(orders!K$1, products!$A$1:$G$1, 0))</f>
        <v>0.5</v>
      </c>
      <c r="L546" s="8">
        <f>INDEX(products!$A:$G, MATCH(orders!$D546, products!$A:$A, 0), MATCH(orders!L$1, products!$A$1:$G$1, 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_xlfn.XLOOKUP(C:C, customers!$A:$A, customers!$I:$I, , 0)</f>
        <v>No</v>
      </c>
    </row>
    <row r="547" spans="1:16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 s="6">
        <f>INDEX(products!$A:$G, MATCH(orders!$D547, products!$A:$A, 0), MATCH(orders!K$1, products!$A$1:$G$1, 0))</f>
        <v>0.2</v>
      </c>
      <c r="L547" s="8">
        <f>INDEX(products!$A:$G, MATCH(orders!$D547, products!$A:$A, 0), MATCH(orders!L$1, products!$A$1:$G$1, 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_xlfn.XLOOKUP(C:C, customers!$A:$A, customers!$I:$I, , 0)</f>
        <v>No</v>
      </c>
    </row>
    <row r="548" spans="1:16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 s="6">
        <f>INDEX(products!$A:$G, MATCH(orders!$D548, products!$A:$A, 0), MATCH(orders!K$1, products!$A$1:$G$1, 0))</f>
        <v>2.5</v>
      </c>
      <c r="L548" s="8">
        <f>INDEX(products!$A:$G, MATCH(orders!$D548, products!$A:$A, 0), MATCH(orders!L$1, products!$A$1:$G$1, 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_xlfn.XLOOKUP(C:C, customers!$A:$A, customers!$I:$I, , 0)</f>
        <v>No</v>
      </c>
    </row>
    <row r="549" spans="1:16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 s="6">
        <f>INDEX(products!$A:$G, MATCH(orders!$D549, products!$A:$A, 0), MATCH(orders!K$1, products!$A$1:$G$1, 0))</f>
        <v>0.2</v>
      </c>
      <c r="L549" s="8">
        <f>INDEX(products!$A:$G, MATCH(orders!$D549, products!$A:$A, 0), MATCH(orders!L$1, products!$A$1:$G$1, 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_xlfn.XLOOKUP(C:C, customers!$A:$A, customers!$I:$I, , 0)</f>
        <v>Yes</v>
      </c>
    </row>
    <row r="550" spans="1:16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 s="6">
        <f>INDEX(products!$A:$G, MATCH(orders!$D550, products!$A:$A, 0), MATCH(orders!K$1, products!$A$1:$G$1, 0))</f>
        <v>0.2</v>
      </c>
      <c r="L550" s="8">
        <f>INDEX(products!$A:$G, MATCH(orders!$D550, products!$A:$A, 0), MATCH(orders!L$1, products!$A$1:$G$1, 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_xlfn.XLOOKUP(C:C, customers!$A:$A, customers!$I:$I, , 0)</f>
        <v>Yes</v>
      </c>
    </row>
    <row r="551" spans="1:16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 s="6">
        <f>INDEX(products!$A:$G, MATCH(orders!$D551, products!$A:$A, 0), MATCH(orders!K$1, products!$A$1:$G$1, 0))</f>
        <v>0.2</v>
      </c>
      <c r="L551" s="8">
        <f>INDEX(products!$A:$G, MATCH(orders!$D551, products!$A:$A, 0), MATCH(orders!L$1, products!$A$1:$G$1, 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_xlfn.XLOOKUP(C:C, customers!$A:$A, customers!$I:$I, , 0)</f>
        <v>Yes</v>
      </c>
    </row>
    <row r="552" spans="1:16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 s="6">
        <f>INDEX(products!$A:$G, MATCH(orders!$D552, products!$A:$A, 0), MATCH(orders!K$1, products!$A$1:$G$1, 0))</f>
        <v>0.2</v>
      </c>
      <c r="L552" s="8">
        <f>INDEX(products!$A:$G, MATCH(orders!$D552, products!$A:$A, 0), MATCH(orders!L$1, products!$A$1:$G$1, 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_xlfn.XLOOKUP(C:C, customers!$A:$A, customers!$I:$I, , 0)</f>
        <v>Yes</v>
      </c>
    </row>
    <row r="553" spans="1:16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 s="6">
        <f>INDEX(products!$A:$G, MATCH(orders!$D553, products!$A:$A, 0), MATCH(orders!K$1, products!$A$1:$G$1, 0))</f>
        <v>0.2</v>
      </c>
      <c r="L553" s="8">
        <f>INDEX(products!$A:$G, MATCH(orders!$D553, products!$A:$A, 0), MATCH(orders!L$1, products!$A$1:$G$1, 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_xlfn.XLOOKUP(C:C, customers!$A:$A, customers!$I:$I, , 0)</f>
        <v>No</v>
      </c>
    </row>
    <row r="554" spans="1:16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 s="6">
        <f>INDEX(products!$A:$G, MATCH(orders!$D554, products!$A:$A, 0), MATCH(orders!K$1, products!$A$1:$G$1, 0))</f>
        <v>0.2</v>
      </c>
      <c r="L554" s="8">
        <f>INDEX(products!$A:$G, MATCH(orders!$D554, products!$A:$A, 0), MATCH(orders!L$1, products!$A$1:$G$1, 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_xlfn.XLOOKUP(C:C, customers!$A:$A, customers!$I:$I, , 0)</f>
        <v>Yes</v>
      </c>
    </row>
    <row r="555" spans="1:16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 s="6">
        <f>INDEX(products!$A:$G, MATCH(orders!$D555, products!$A:$A, 0), MATCH(orders!K$1, products!$A$1:$G$1, 0))</f>
        <v>1</v>
      </c>
      <c r="L555" s="8">
        <f>INDEX(products!$A:$G, MATCH(orders!$D555, products!$A:$A, 0), MATCH(orders!L$1, products!$A$1:$G$1, 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_xlfn.XLOOKUP(C:C, customers!$A:$A, customers!$I:$I, , 0)</f>
        <v>No</v>
      </c>
    </row>
    <row r="556" spans="1:16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 s="6">
        <f>INDEX(products!$A:$G, MATCH(orders!$D556, products!$A:$A, 0), MATCH(orders!K$1, products!$A$1:$G$1, 0))</f>
        <v>2.5</v>
      </c>
      <c r="L556" s="8">
        <f>INDEX(products!$A:$G, MATCH(orders!$D556, products!$A:$A, 0), MATCH(orders!L$1, products!$A$1:$G$1, 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_xlfn.XLOOKUP(C:C, customers!$A:$A, customers!$I:$I, , 0)</f>
        <v>Yes</v>
      </c>
    </row>
    <row r="557" spans="1:16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 s="6">
        <f>INDEX(products!$A:$G, MATCH(orders!$D557, products!$A:$A, 0), MATCH(orders!K$1, products!$A$1:$G$1, 0))</f>
        <v>1</v>
      </c>
      <c r="L557" s="8">
        <f>INDEX(products!$A:$G, MATCH(orders!$D557, products!$A:$A, 0), MATCH(orders!L$1, products!$A$1:$G$1, 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_xlfn.XLOOKUP(C:C, customers!$A:$A, customers!$I:$I, , 0)</f>
        <v>No</v>
      </c>
    </row>
    <row r="558" spans="1:16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 s="6">
        <f>INDEX(products!$A:$G, MATCH(orders!$D558, products!$A:$A, 0), MATCH(orders!K$1, products!$A$1:$G$1, 0))</f>
        <v>0.2</v>
      </c>
      <c r="L558" s="8">
        <f>INDEX(products!$A:$G, MATCH(orders!$D558, products!$A:$A, 0), MATCH(orders!L$1, products!$A$1:$G$1, 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_xlfn.XLOOKUP(C:C, customers!$A:$A, customers!$I:$I, , 0)</f>
        <v>Yes</v>
      </c>
    </row>
    <row r="559" spans="1:16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 s="6">
        <f>INDEX(products!$A:$G, MATCH(orders!$D559, products!$A:$A, 0), MATCH(orders!K$1, products!$A$1:$G$1, 0))</f>
        <v>1</v>
      </c>
      <c r="L559" s="8">
        <f>INDEX(products!$A:$G, MATCH(orders!$D559, products!$A:$A, 0), MATCH(orders!L$1, products!$A$1:$G$1, 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_xlfn.XLOOKUP(C:C, customers!$A:$A, customers!$I:$I, , 0)</f>
        <v>Yes</v>
      </c>
    </row>
    <row r="560" spans="1:16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 s="6">
        <f>INDEX(products!$A:$G, MATCH(orders!$D560, products!$A:$A, 0), MATCH(orders!K$1, products!$A$1:$G$1, 0))</f>
        <v>0.2</v>
      </c>
      <c r="L560" s="8">
        <f>INDEX(products!$A:$G, MATCH(orders!$D560, products!$A:$A, 0), MATCH(orders!L$1, products!$A$1:$G$1, 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_xlfn.XLOOKUP(C:C, customers!$A:$A, customers!$I:$I, , 0)</f>
        <v>Yes</v>
      </c>
    </row>
    <row r="561" spans="1:16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 s="6">
        <f>INDEX(products!$A:$G, MATCH(orders!$D561, products!$A:$A, 0), MATCH(orders!K$1, products!$A$1:$G$1, 0))</f>
        <v>1</v>
      </c>
      <c r="L561" s="8">
        <f>INDEX(products!$A:$G, MATCH(orders!$D561, products!$A:$A, 0), MATCH(orders!L$1, products!$A$1:$G$1, 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_xlfn.XLOOKUP(C:C, customers!$A:$A, customers!$I:$I, , 0)</f>
        <v>Yes</v>
      </c>
    </row>
    <row r="562" spans="1:16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 s="6">
        <f>INDEX(products!$A:$G, MATCH(orders!$D562, products!$A:$A, 0), MATCH(orders!K$1, products!$A$1:$G$1, 0))</f>
        <v>2.5</v>
      </c>
      <c r="L562" s="8">
        <f>INDEX(products!$A:$G, MATCH(orders!$D562, products!$A:$A, 0), MATCH(orders!L$1, products!$A$1:$G$1, 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_xlfn.XLOOKUP(C:C, customers!$A:$A, customers!$I:$I, , 0)</f>
        <v>Yes</v>
      </c>
    </row>
    <row r="563" spans="1:16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 s="6">
        <f>INDEX(products!$A:$G, MATCH(orders!$D563, products!$A:$A, 0), MATCH(orders!K$1, products!$A$1:$G$1, 0))</f>
        <v>0.2</v>
      </c>
      <c r="L563" s="8">
        <f>INDEX(products!$A:$G, MATCH(orders!$D563, products!$A:$A, 0), MATCH(orders!L$1, products!$A$1:$G$1, 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_xlfn.XLOOKUP(C:C, customers!$A:$A, customers!$I:$I, , 0)</f>
        <v>Yes</v>
      </c>
    </row>
    <row r="564" spans="1:16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 s="6">
        <f>INDEX(products!$A:$G, MATCH(orders!$D564, products!$A:$A, 0), MATCH(orders!K$1, products!$A$1:$G$1, 0))</f>
        <v>0.2</v>
      </c>
      <c r="L564" s="8">
        <f>INDEX(products!$A:$G, MATCH(orders!$D564, products!$A:$A, 0), MATCH(orders!L$1, products!$A$1:$G$1, 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_xlfn.XLOOKUP(C:C, customers!$A:$A, customers!$I:$I, , 0)</f>
        <v>No</v>
      </c>
    </row>
    <row r="565" spans="1:16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 s="6">
        <f>INDEX(products!$A:$G, MATCH(orders!$D565, products!$A:$A, 0), MATCH(orders!K$1, products!$A$1:$G$1, 0))</f>
        <v>1</v>
      </c>
      <c r="L565" s="8">
        <f>INDEX(products!$A:$G, MATCH(orders!$D565, products!$A:$A, 0), MATCH(orders!L$1, products!$A$1:$G$1, 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_xlfn.XLOOKUP(C:C, customers!$A:$A, customers!$I:$I, , 0)</f>
        <v>No</v>
      </c>
    </row>
    <row r="566" spans="1:16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 s="6">
        <f>INDEX(products!$A:$G, MATCH(orders!$D566, products!$A:$A, 0), MATCH(orders!K$1, products!$A$1:$G$1, 0))</f>
        <v>0.5</v>
      </c>
      <c r="L566" s="8">
        <f>INDEX(products!$A:$G, MATCH(orders!$D566, products!$A:$A, 0), MATCH(orders!L$1, products!$A$1:$G$1, 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_xlfn.XLOOKUP(C:C, customers!$A:$A, customers!$I:$I, , 0)</f>
        <v>No</v>
      </c>
    </row>
    <row r="567" spans="1:16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 s="6">
        <f>INDEX(products!$A:$G, MATCH(orders!$D567, products!$A:$A, 0), MATCH(orders!K$1, products!$A$1:$G$1, 0))</f>
        <v>2.5</v>
      </c>
      <c r="L567" s="8">
        <f>INDEX(products!$A:$G, MATCH(orders!$D567, products!$A:$A, 0), MATCH(orders!L$1, products!$A$1:$G$1, 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_xlfn.XLOOKUP(C:C, customers!$A:$A, customers!$I:$I, , 0)</f>
        <v>No</v>
      </c>
    </row>
    <row r="568" spans="1:16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 s="6">
        <f>INDEX(products!$A:$G, MATCH(orders!$D568, products!$A:$A, 0), MATCH(orders!K$1, products!$A$1:$G$1, 0))</f>
        <v>0.2</v>
      </c>
      <c r="L568" s="8">
        <f>INDEX(products!$A:$G, MATCH(orders!$D568, products!$A:$A, 0), MATCH(orders!L$1, products!$A$1:$G$1, 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_xlfn.XLOOKUP(C:C, customers!$A:$A, customers!$I:$I, , 0)</f>
        <v>Yes</v>
      </c>
    </row>
    <row r="569" spans="1:16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 s="6">
        <f>INDEX(products!$A:$G, MATCH(orders!$D569, products!$A:$A, 0), MATCH(orders!K$1, products!$A$1:$G$1, 0))</f>
        <v>2.5</v>
      </c>
      <c r="L569" s="8">
        <f>INDEX(products!$A:$G, MATCH(orders!$D569, products!$A:$A, 0), MATCH(orders!L$1, products!$A$1:$G$1, 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_xlfn.XLOOKUP(C:C, customers!$A:$A, customers!$I:$I, , 0)</f>
        <v>No</v>
      </c>
    </row>
    <row r="570" spans="1:16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 s="6">
        <f>INDEX(products!$A:$G, MATCH(orders!$D570, products!$A:$A, 0), MATCH(orders!K$1, products!$A$1:$G$1, 0))</f>
        <v>0.2</v>
      </c>
      <c r="L570" s="8">
        <f>INDEX(products!$A:$G, MATCH(orders!$D570, products!$A:$A, 0), MATCH(orders!L$1, products!$A$1:$G$1, 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_xlfn.XLOOKUP(C:C, customers!$A:$A, customers!$I:$I, , 0)</f>
        <v>Yes</v>
      </c>
    </row>
    <row r="571" spans="1:16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 s="6">
        <f>INDEX(products!$A:$G, MATCH(orders!$D571, products!$A:$A, 0), MATCH(orders!K$1, products!$A$1:$G$1, 0))</f>
        <v>2.5</v>
      </c>
      <c r="L571" s="8">
        <f>INDEX(products!$A:$G, MATCH(orders!$D571, products!$A:$A, 0), MATCH(orders!L$1, products!$A$1:$G$1, 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_xlfn.XLOOKUP(C:C, customers!$A:$A, customers!$I:$I, , 0)</f>
        <v>No</v>
      </c>
    </row>
    <row r="572" spans="1:16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 s="6">
        <f>INDEX(products!$A:$G, MATCH(orders!$D572, products!$A:$A, 0), MATCH(orders!K$1, products!$A$1:$G$1, 0))</f>
        <v>0.5</v>
      </c>
      <c r="L572" s="8">
        <f>INDEX(products!$A:$G, MATCH(orders!$D572, products!$A:$A, 0), MATCH(orders!L$1, products!$A$1:$G$1, 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_xlfn.XLOOKUP(C:C, customers!$A:$A, customers!$I:$I, , 0)</f>
        <v>No</v>
      </c>
    </row>
    <row r="573" spans="1:16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 s="6">
        <f>INDEX(products!$A:$G, MATCH(orders!$D573, products!$A:$A, 0), MATCH(orders!K$1, products!$A$1:$G$1, 0))</f>
        <v>0.5</v>
      </c>
      <c r="L573" s="8">
        <f>INDEX(products!$A:$G, MATCH(orders!$D573, products!$A:$A, 0), MATCH(orders!L$1, products!$A$1:$G$1, 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_xlfn.XLOOKUP(C:C, customers!$A:$A, customers!$I:$I, , 0)</f>
        <v>No</v>
      </c>
    </row>
    <row r="574" spans="1:16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 s="6">
        <f>INDEX(products!$A:$G, MATCH(orders!$D574, products!$A:$A, 0), MATCH(orders!K$1, products!$A$1:$G$1, 0))</f>
        <v>0.2</v>
      </c>
      <c r="L574" s="8">
        <f>INDEX(products!$A:$G, MATCH(orders!$D574, products!$A:$A, 0), MATCH(orders!L$1, products!$A$1:$G$1, 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_xlfn.XLOOKUP(C:C, customers!$A:$A, customers!$I:$I, , 0)</f>
        <v>Yes</v>
      </c>
    </row>
    <row r="575" spans="1:16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 s="6">
        <f>INDEX(products!$A:$G, MATCH(orders!$D575, products!$A:$A, 0), MATCH(orders!K$1, products!$A$1:$G$1, 0))</f>
        <v>1</v>
      </c>
      <c r="L575" s="8">
        <f>INDEX(products!$A:$G, MATCH(orders!$D575, products!$A:$A, 0), MATCH(orders!L$1, products!$A$1:$G$1, 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_xlfn.XLOOKUP(C:C, customers!$A:$A, customers!$I:$I, , 0)</f>
        <v>No</v>
      </c>
    </row>
    <row r="576" spans="1:16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 s="6">
        <f>INDEX(products!$A:$G, MATCH(orders!$D576, products!$A:$A, 0), MATCH(orders!K$1, products!$A$1:$G$1, 0))</f>
        <v>0.2</v>
      </c>
      <c r="L576" s="8">
        <f>INDEX(products!$A:$G, MATCH(orders!$D576, products!$A:$A, 0), MATCH(orders!L$1, products!$A$1:$G$1, 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_xlfn.XLOOKUP(C:C, customers!$A:$A, customers!$I:$I, , 0)</f>
        <v>Yes</v>
      </c>
    </row>
    <row r="577" spans="1:16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 s="6">
        <f>INDEX(products!$A:$G, MATCH(orders!$D577, products!$A:$A, 0), MATCH(orders!K$1, products!$A$1:$G$1, 0))</f>
        <v>2.5</v>
      </c>
      <c r="L577" s="8">
        <f>INDEX(products!$A:$G, MATCH(orders!$D577, products!$A:$A, 0), MATCH(orders!L$1, products!$A$1:$G$1, 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_xlfn.XLOOKUP(C:C, customers!$A:$A, customers!$I:$I, , 0)</f>
        <v>No</v>
      </c>
    </row>
    <row r="578" spans="1:16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 s="6">
        <f>INDEX(products!$A:$G, MATCH(orders!$D578, products!$A:$A, 0), MATCH(orders!K$1, products!$A$1:$G$1, 0))</f>
        <v>0.2</v>
      </c>
      <c r="L578" s="8">
        <f>INDEX(products!$A:$G, MATCH(orders!$D578, products!$A:$A, 0), MATCH(orders!L$1, products!$A$1:$G$1, 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_xlfn.XLOOKUP(C:C, customers!$A:$A, customers!$I:$I, , 0)</f>
        <v>No</v>
      </c>
    </row>
    <row r="579" spans="1:16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 s="6">
        <f>INDEX(products!$A:$G, MATCH(orders!$D579, products!$A:$A, 0), MATCH(orders!K$1, products!$A$1:$G$1, 0))</f>
        <v>1</v>
      </c>
      <c r="L579" s="8">
        <f>INDEX(products!$A:$G, MATCH(orders!$D579, products!$A:$A, 0), MATCH(orders!L$1, products!$A$1:$G$1, 0))</f>
        <v>14.55</v>
      </c>
      <c r="M579" s="8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  <c r="P579" t="str">
        <f>_xlfn.XLOOKUP(C:C, customers!$A:$A, customers!$I:$I, , 0)</f>
        <v>No</v>
      </c>
    </row>
    <row r="580" spans="1:16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 s="6">
        <f>INDEX(products!$A:$G, MATCH(orders!$D580, products!$A:$A, 0), MATCH(orders!K$1, products!$A$1:$G$1, 0))</f>
        <v>0.2</v>
      </c>
      <c r="L580" s="8">
        <f>INDEX(products!$A:$G, MATCH(orders!$D580, products!$A:$A, 0), MATCH(orders!L$1, products!$A$1:$G$1, 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_xlfn.XLOOKUP(C:C, customers!$A:$A, customers!$I:$I, , 0)</f>
        <v>No</v>
      </c>
    </row>
    <row r="581" spans="1:16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 s="6">
        <f>INDEX(products!$A:$G, MATCH(orders!$D581, products!$A:$A, 0), MATCH(orders!K$1, products!$A$1:$G$1, 0))</f>
        <v>0.5</v>
      </c>
      <c r="L581" s="8">
        <f>INDEX(products!$A:$G, MATCH(orders!$D581, products!$A:$A, 0), MATCH(orders!L$1, products!$A$1:$G$1, 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_xlfn.XLOOKUP(C:C, customers!$A:$A, customers!$I:$I, , 0)</f>
        <v>No</v>
      </c>
    </row>
    <row r="582" spans="1:16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 s="6">
        <f>INDEX(products!$A:$G, MATCH(orders!$D582, products!$A:$A, 0), MATCH(orders!K$1, products!$A$1:$G$1, 0))</f>
        <v>1</v>
      </c>
      <c r="L582" s="8">
        <f>INDEX(products!$A:$G, MATCH(orders!$D582, products!$A:$A, 0), MATCH(orders!L$1, products!$A$1:$G$1, 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_xlfn.XLOOKUP(C:C, customers!$A:$A, customers!$I:$I, , 0)</f>
        <v>Yes</v>
      </c>
    </row>
    <row r="583" spans="1:16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 s="6">
        <f>INDEX(products!$A:$G, MATCH(orders!$D583, products!$A:$A, 0), MATCH(orders!K$1, products!$A$1:$G$1, 0))</f>
        <v>0.5</v>
      </c>
      <c r="L583" s="8">
        <f>INDEX(products!$A:$G, MATCH(orders!$D583, products!$A:$A, 0), MATCH(orders!L$1, products!$A$1:$G$1, 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_xlfn.XLOOKUP(C:C, customers!$A:$A, customers!$I:$I, , 0)</f>
        <v>Yes</v>
      </c>
    </row>
    <row r="584" spans="1:16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 s="6">
        <f>INDEX(products!$A:$G, MATCH(orders!$D584, products!$A:$A, 0), MATCH(orders!K$1, products!$A$1:$G$1, 0))</f>
        <v>1</v>
      </c>
      <c r="L584" s="8">
        <f>INDEX(products!$A:$G, MATCH(orders!$D584, products!$A:$A, 0), MATCH(orders!L$1, products!$A$1:$G$1, 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_xlfn.XLOOKUP(C:C, customers!$A:$A, customers!$I:$I, , 0)</f>
        <v>No</v>
      </c>
    </row>
    <row r="585" spans="1:16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 s="6">
        <f>INDEX(products!$A:$G, MATCH(orders!$D585, products!$A:$A, 0), MATCH(orders!K$1, products!$A$1:$G$1, 0))</f>
        <v>0.2</v>
      </c>
      <c r="L585" s="8">
        <f>INDEX(products!$A:$G, MATCH(orders!$D585, products!$A:$A, 0), MATCH(orders!L$1, products!$A$1:$G$1, 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_xlfn.XLOOKUP(C:C, customers!$A:$A, customers!$I:$I, , 0)</f>
        <v>Yes</v>
      </c>
    </row>
    <row r="586" spans="1:16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 s="6">
        <f>INDEX(products!$A:$G, MATCH(orders!$D586, products!$A:$A, 0), MATCH(orders!K$1, products!$A$1:$G$1, 0))</f>
        <v>0.2</v>
      </c>
      <c r="L586" s="8">
        <f>INDEX(products!$A:$G, MATCH(orders!$D586, products!$A:$A, 0), MATCH(orders!L$1, products!$A$1:$G$1, 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_xlfn.XLOOKUP(C:C, customers!$A:$A, customers!$I:$I, , 0)</f>
        <v>No</v>
      </c>
    </row>
    <row r="587" spans="1:16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 s="6">
        <f>INDEX(products!$A:$G, MATCH(orders!$D587, products!$A:$A, 0), MATCH(orders!K$1, products!$A$1:$G$1, 0))</f>
        <v>0.5</v>
      </c>
      <c r="L587" s="8">
        <f>INDEX(products!$A:$G, MATCH(orders!$D587, products!$A:$A, 0), MATCH(orders!L$1, products!$A$1:$G$1, 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_xlfn.XLOOKUP(C:C, customers!$A:$A, customers!$I:$I, , 0)</f>
        <v>Yes</v>
      </c>
    </row>
    <row r="588" spans="1:16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 s="6">
        <f>INDEX(products!$A:$G, MATCH(orders!$D588, products!$A:$A, 0), MATCH(orders!K$1, products!$A$1:$G$1, 0))</f>
        <v>2.5</v>
      </c>
      <c r="L588" s="8">
        <f>INDEX(products!$A:$G, MATCH(orders!$D588, products!$A:$A, 0), MATCH(orders!L$1, products!$A$1:$G$1, 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_xlfn.XLOOKUP(C:C, customers!$A:$A, customers!$I:$I, , 0)</f>
        <v>No</v>
      </c>
    </row>
    <row r="589" spans="1:16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 s="6">
        <f>INDEX(products!$A:$G, MATCH(orders!$D589, products!$A:$A, 0), MATCH(orders!K$1, products!$A$1:$G$1, 0))</f>
        <v>0.5</v>
      </c>
      <c r="L589" s="8">
        <f>INDEX(products!$A:$G, MATCH(orders!$D589, products!$A:$A, 0), MATCH(orders!L$1, products!$A$1:$G$1, 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_xlfn.XLOOKUP(C:C, customers!$A:$A, customers!$I:$I, , 0)</f>
        <v>Yes</v>
      </c>
    </row>
    <row r="590" spans="1:16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 s="6">
        <f>INDEX(products!$A:$G, MATCH(orders!$D590, products!$A:$A, 0), MATCH(orders!K$1, products!$A$1:$G$1, 0))</f>
        <v>0.5</v>
      </c>
      <c r="L590" s="8">
        <f>INDEX(products!$A:$G, MATCH(orders!$D590, products!$A:$A, 0), MATCH(orders!L$1, products!$A$1:$G$1, 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_xlfn.XLOOKUP(C:C, customers!$A:$A, customers!$I:$I, , 0)</f>
        <v>Yes</v>
      </c>
    </row>
    <row r="591" spans="1:16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 s="6">
        <f>INDEX(products!$A:$G, MATCH(orders!$D591, products!$A:$A, 0), MATCH(orders!K$1, products!$A$1:$G$1, 0))</f>
        <v>2.5</v>
      </c>
      <c r="L591" s="8">
        <f>INDEX(products!$A:$G, MATCH(orders!$D591, products!$A:$A, 0), MATCH(orders!L$1, products!$A$1:$G$1, 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_xlfn.XLOOKUP(C:C, customers!$A:$A, customers!$I:$I, , 0)</f>
        <v>No</v>
      </c>
    </row>
    <row r="592" spans="1:16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 s="6">
        <f>INDEX(products!$A:$G, MATCH(orders!$D592, products!$A:$A, 0), MATCH(orders!K$1, products!$A$1:$G$1, 0))</f>
        <v>2.5</v>
      </c>
      <c r="L592" s="8">
        <f>INDEX(products!$A:$G, MATCH(orders!$D592, products!$A:$A, 0), MATCH(orders!L$1, products!$A$1:$G$1, 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_xlfn.XLOOKUP(C:C, customers!$A:$A, customers!$I:$I, , 0)</f>
        <v>Yes</v>
      </c>
    </row>
    <row r="593" spans="1:16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 s="6">
        <f>INDEX(products!$A:$G, MATCH(orders!$D593, products!$A:$A, 0), MATCH(orders!K$1, products!$A$1:$G$1, 0))</f>
        <v>0.2</v>
      </c>
      <c r="L593" s="8">
        <f>INDEX(products!$A:$G, MATCH(orders!$D593, products!$A:$A, 0), MATCH(orders!L$1, products!$A$1:$G$1, 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_xlfn.XLOOKUP(C:C, customers!$A:$A, customers!$I:$I, , 0)</f>
        <v>Yes</v>
      </c>
    </row>
    <row r="594" spans="1:16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 s="6">
        <f>INDEX(products!$A:$G, MATCH(orders!$D594, products!$A:$A, 0), MATCH(orders!K$1, products!$A$1:$G$1, 0))</f>
        <v>2.5</v>
      </c>
      <c r="L594" s="8">
        <f>INDEX(products!$A:$G, MATCH(orders!$D594, products!$A:$A, 0), MATCH(orders!L$1, products!$A$1:$G$1, 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_xlfn.XLOOKUP(C:C, customers!$A:$A, customers!$I:$I, , 0)</f>
        <v>No</v>
      </c>
    </row>
    <row r="595" spans="1:16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 s="6">
        <f>INDEX(products!$A:$G, MATCH(orders!$D595, products!$A:$A, 0), MATCH(orders!K$1, products!$A$1:$G$1, 0))</f>
        <v>2.5</v>
      </c>
      <c r="L595" s="8">
        <f>INDEX(products!$A:$G, MATCH(orders!$D595, products!$A:$A, 0), MATCH(orders!L$1, products!$A$1:$G$1, 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_xlfn.XLOOKUP(C:C, customers!$A:$A, customers!$I:$I, , 0)</f>
        <v>Yes</v>
      </c>
    </row>
    <row r="596" spans="1:16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 s="6">
        <f>INDEX(products!$A:$G, MATCH(orders!$D596, products!$A:$A, 0), MATCH(orders!K$1, products!$A$1:$G$1, 0))</f>
        <v>2.5</v>
      </c>
      <c r="L596" s="8">
        <f>INDEX(products!$A:$G, MATCH(orders!$D596, products!$A:$A, 0), MATCH(orders!L$1, products!$A$1:$G$1, 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_xlfn.XLOOKUP(C:C, customers!$A:$A, customers!$I:$I, , 0)</f>
        <v>No</v>
      </c>
    </row>
    <row r="597" spans="1:16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 s="6">
        <f>INDEX(products!$A:$G, MATCH(orders!$D597, products!$A:$A, 0), MATCH(orders!K$1, products!$A$1:$G$1, 0))</f>
        <v>1</v>
      </c>
      <c r="L597" s="8">
        <f>INDEX(products!$A:$G, MATCH(orders!$D597, products!$A:$A, 0), MATCH(orders!L$1, products!$A$1:$G$1, 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_xlfn.XLOOKUP(C:C, customers!$A:$A, customers!$I:$I, , 0)</f>
        <v>No</v>
      </c>
    </row>
    <row r="598" spans="1:16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 s="6">
        <f>INDEX(products!$A:$G, MATCH(orders!$D598, products!$A:$A, 0), MATCH(orders!K$1, products!$A$1:$G$1, 0))</f>
        <v>0.5</v>
      </c>
      <c r="L598" s="8">
        <f>INDEX(products!$A:$G, MATCH(orders!$D598, products!$A:$A, 0), MATCH(orders!L$1, products!$A$1:$G$1, 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_xlfn.XLOOKUP(C:C, customers!$A:$A, customers!$I:$I, , 0)</f>
        <v>No</v>
      </c>
    </row>
    <row r="599" spans="1:16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 s="6">
        <f>INDEX(products!$A:$G, MATCH(orders!$D599, products!$A:$A, 0), MATCH(orders!K$1, products!$A$1:$G$1, 0))</f>
        <v>2.5</v>
      </c>
      <c r="L599" s="8">
        <f>INDEX(products!$A:$G, MATCH(orders!$D599, products!$A:$A, 0), MATCH(orders!L$1, products!$A$1:$G$1, 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_xlfn.XLOOKUP(C:C, customers!$A:$A, customers!$I:$I, , 0)</f>
        <v>Yes</v>
      </c>
    </row>
    <row r="600" spans="1:16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 s="6">
        <f>INDEX(products!$A:$G, MATCH(orders!$D600, products!$A:$A, 0), MATCH(orders!K$1, products!$A$1:$G$1, 0))</f>
        <v>0.2</v>
      </c>
      <c r="L600" s="8">
        <f>INDEX(products!$A:$G, MATCH(orders!$D600, products!$A:$A, 0), MATCH(orders!L$1, products!$A$1:$G$1, 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_xlfn.XLOOKUP(C:C, customers!$A:$A, customers!$I:$I, , 0)</f>
        <v>Yes</v>
      </c>
    </row>
    <row r="601" spans="1:16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 s="6">
        <f>INDEX(products!$A:$G, MATCH(orders!$D601, products!$A:$A, 0), MATCH(orders!K$1, products!$A$1:$G$1, 0))</f>
        <v>0.2</v>
      </c>
      <c r="L601" s="8">
        <f>INDEX(products!$A:$G, MATCH(orders!$D601, products!$A:$A, 0), MATCH(orders!L$1, products!$A$1:$G$1, 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_xlfn.XLOOKUP(C:C, customers!$A:$A, customers!$I:$I, , 0)</f>
        <v>Yes</v>
      </c>
    </row>
    <row r="602" spans="1:16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 s="6">
        <f>INDEX(products!$A:$G, MATCH(orders!$D602, products!$A:$A, 0), MATCH(orders!K$1, products!$A$1:$G$1, 0))</f>
        <v>0.5</v>
      </c>
      <c r="L602" s="8">
        <f>INDEX(products!$A:$G, MATCH(orders!$D602, products!$A:$A, 0), MATCH(orders!L$1, products!$A$1:$G$1, 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_xlfn.XLOOKUP(C:C, customers!$A:$A, customers!$I:$I, , 0)</f>
        <v>No</v>
      </c>
    </row>
    <row r="603" spans="1:16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 s="6">
        <f>INDEX(products!$A:$G, MATCH(orders!$D603, products!$A:$A, 0), MATCH(orders!K$1, products!$A$1:$G$1, 0))</f>
        <v>2.5</v>
      </c>
      <c r="L603" s="8">
        <f>INDEX(products!$A:$G, MATCH(orders!$D603, products!$A:$A, 0), MATCH(orders!L$1, products!$A$1:$G$1, 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_xlfn.XLOOKUP(C:C, customers!$A:$A, customers!$I:$I, , 0)</f>
        <v>Yes</v>
      </c>
    </row>
    <row r="604" spans="1:16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 s="6">
        <f>INDEX(products!$A:$G, MATCH(orders!$D604, products!$A:$A, 0), MATCH(orders!K$1, products!$A$1:$G$1, 0))</f>
        <v>0.2</v>
      </c>
      <c r="L604" s="8">
        <f>INDEX(products!$A:$G, MATCH(orders!$D604, products!$A:$A, 0), MATCH(orders!L$1, products!$A$1:$G$1, 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_xlfn.XLOOKUP(C:C, customers!$A:$A, customers!$I:$I, , 0)</f>
        <v>Yes</v>
      </c>
    </row>
    <row r="605" spans="1:16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 s="6">
        <f>INDEX(products!$A:$G, MATCH(orders!$D605, products!$A:$A, 0), MATCH(orders!K$1, products!$A$1:$G$1, 0))</f>
        <v>0.2</v>
      </c>
      <c r="L605" s="8">
        <f>INDEX(products!$A:$G, MATCH(orders!$D605, products!$A:$A, 0), MATCH(orders!L$1, products!$A$1:$G$1, 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_xlfn.XLOOKUP(C:C, customers!$A:$A, customers!$I:$I, , 0)</f>
        <v>No</v>
      </c>
    </row>
    <row r="606" spans="1:16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 s="6">
        <f>INDEX(products!$A:$G, MATCH(orders!$D606, products!$A:$A, 0), MATCH(orders!K$1, products!$A$1:$G$1, 0))</f>
        <v>2.5</v>
      </c>
      <c r="L606" s="8">
        <f>INDEX(products!$A:$G, MATCH(orders!$D606, products!$A:$A, 0), MATCH(orders!L$1, products!$A$1:$G$1, 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_xlfn.XLOOKUP(C:C, customers!$A:$A, customers!$I:$I, , 0)</f>
        <v>No</v>
      </c>
    </row>
    <row r="607" spans="1:16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 s="6">
        <f>INDEX(products!$A:$G, MATCH(orders!$D607, products!$A:$A, 0), MATCH(orders!K$1, products!$A$1:$G$1, 0))</f>
        <v>2.5</v>
      </c>
      <c r="L607" s="8">
        <f>INDEX(products!$A:$G, MATCH(orders!$D607, products!$A:$A, 0), MATCH(orders!L$1, products!$A$1:$G$1, 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_xlfn.XLOOKUP(C:C, customers!$A:$A, customers!$I:$I, , 0)</f>
        <v>Yes</v>
      </c>
    </row>
    <row r="608" spans="1:16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 s="6">
        <f>INDEX(products!$A:$G, MATCH(orders!$D608, products!$A:$A, 0), MATCH(orders!K$1, products!$A$1:$G$1, 0))</f>
        <v>2.5</v>
      </c>
      <c r="L608" s="8">
        <f>INDEX(products!$A:$G, MATCH(orders!$D608, products!$A:$A, 0), MATCH(orders!L$1, products!$A$1:$G$1, 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_xlfn.XLOOKUP(C:C, customers!$A:$A, customers!$I:$I, , 0)</f>
        <v>Yes</v>
      </c>
    </row>
    <row r="609" spans="1:16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 s="6">
        <f>INDEX(products!$A:$G, MATCH(orders!$D609, products!$A:$A, 0), MATCH(orders!K$1, products!$A$1:$G$1, 0))</f>
        <v>0.2</v>
      </c>
      <c r="L609" s="8">
        <f>INDEX(products!$A:$G, MATCH(orders!$D609, products!$A:$A, 0), MATCH(orders!L$1, products!$A$1:$G$1, 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_xlfn.XLOOKUP(C:C, customers!$A:$A, customers!$I:$I, , 0)</f>
        <v>Yes</v>
      </c>
    </row>
    <row r="610" spans="1:16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 s="6">
        <f>INDEX(products!$A:$G, MATCH(orders!$D610, products!$A:$A, 0), MATCH(orders!K$1, products!$A$1:$G$1, 0))</f>
        <v>2.5</v>
      </c>
      <c r="L610" s="8">
        <f>INDEX(products!$A:$G, MATCH(orders!$D610, products!$A:$A, 0), MATCH(orders!L$1, products!$A$1:$G$1, 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_xlfn.XLOOKUP(C:C, customers!$A:$A, customers!$I:$I, , 0)</f>
        <v>No</v>
      </c>
    </row>
    <row r="611" spans="1:16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 s="6">
        <f>INDEX(products!$A:$G, MATCH(orders!$D611, products!$A:$A, 0), MATCH(orders!K$1, products!$A$1:$G$1, 0))</f>
        <v>0.2</v>
      </c>
      <c r="L611" s="8">
        <f>INDEX(products!$A:$G, MATCH(orders!$D611, products!$A:$A, 0), MATCH(orders!L$1, products!$A$1:$G$1, 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_xlfn.XLOOKUP(C:C, customers!$A:$A, customers!$I:$I, , 0)</f>
        <v>Yes</v>
      </c>
    </row>
    <row r="612" spans="1:16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 s="6">
        <f>INDEX(products!$A:$G, MATCH(orders!$D612, products!$A:$A, 0), MATCH(orders!K$1, products!$A$1:$G$1, 0))</f>
        <v>1</v>
      </c>
      <c r="L612" s="8">
        <f>INDEX(products!$A:$G, MATCH(orders!$D612, products!$A:$A, 0), MATCH(orders!L$1, products!$A$1:$G$1, 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_xlfn.XLOOKUP(C:C, customers!$A:$A, customers!$I:$I, , 0)</f>
        <v>No</v>
      </c>
    </row>
    <row r="613" spans="1:16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 s="6">
        <f>INDEX(products!$A:$G, MATCH(orders!$D613, products!$A:$A, 0), MATCH(orders!K$1, products!$A$1:$G$1, 0))</f>
        <v>2.5</v>
      </c>
      <c r="L613" s="8">
        <f>INDEX(products!$A:$G, MATCH(orders!$D613, products!$A:$A, 0), MATCH(orders!L$1, products!$A$1:$G$1, 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_xlfn.XLOOKUP(C:C, customers!$A:$A, customers!$I:$I, , 0)</f>
        <v>No</v>
      </c>
    </row>
    <row r="614" spans="1:16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 s="6">
        <f>INDEX(products!$A:$G, MATCH(orders!$D614, products!$A:$A, 0), MATCH(orders!K$1, products!$A$1:$G$1, 0))</f>
        <v>0.2</v>
      </c>
      <c r="L614" s="8">
        <f>INDEX(products!$A:$G, MATCH(orders!$D614, products!$A:$A, 0), MATCH(orders!L$1, products!$A$1:$G$1, 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_xlfn.XLOOKUP(C:C, customers!$A:$A, customers!$I:$I, , 0)</f>
        <v>No</v>
      </c>
    </row>
    <row r="615" spans="1:16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 s="6">
        <f>INDEX(products!$A:$G, MATCH(orders!$D615, products!$A:$A, 0), MATCH(orders!K$1, products!$A$1:$G$1, 0))</f>
        <v>0.5</v>
      </c>
      <c r="L615" s="8">
        <f>INDEX(products!$A:$G, MATCH(orders!$D615, products!$A:$A, 0), MATCH(orders!L$1, products!$A$1:$G$1, 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_xlfn.XLOOKUP(C:C, customers!$A:$A, customers!$I:$I, , 0)</f>
        <v>No</v>
      </c>
    </row>
    <row r="616" spans="1:16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 s="6">
        <f>INDEX(products!$A:$G, MATCH(orders!$D616, products!$A:$A, 0), MATCH(orders!K$1, products!$A$1:$G$1, 0))</f>
        <v>0.5</v>
      </c>
      <c r="L616" s="8">
        <f>INDEX(products!$A:$G, MATCH(orders!$D616, products!$A:$A, 0), MATCH(orders!L$1, products!$A$1:$G$1, 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_xlfn.XLOOKUP(C:C, customers!$A:$A, customers!$I:$I, , 0)</f>
        <v>Yes</v>
      </c>
    </row>
    <row r="617" spans="1:16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 s="6">
        <f>INDEX(products!$A:$G, MATCH(orders!$D617, products!$A:$A, 0), MATCH(orders!K$1, products!$A$1:$G$1, 0))</f>
        <v>2.5</v>
      </c>
      <c r="L617" s="8">
        <f>INDEX(products!$A:$G, MATCH(orders!$D617, products!$A:$A, 0), MATCH(orders!L$1, products!$A$1:$G$1, 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_xlfn.XLOOKUP(C:C, customers!$A:$A, customers!$I:$I, , 0)</f>
        <v>Yes</v>
      </c>
    </row>
    <row r="618" spans="1:16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 s="6">
        <f>INDEX(products!$A:$G, MATCH(orders!$D618, products!$A:$A, 0), MATCH(orders!K$1, products!$A$1:$G$1, 0))</f>
        <v>2.5</v>
      </c>
      <c r="L618" s="8">
        <f>INDEX(products!$A:$G, MATCH(orders!$D618, products!$A:$A, 0), MATCH(orders!L$1, products!$A$1:$G$1, 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_xlfn.XLOOKUP(C:C, customers!$A:$A, customers!$I:$I, , 0)</f>
        <v>No</v>
      </c>
    </row>
    <row r="619" spans="1:16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 s="6">
        <f>INDEX(products!$A:$G, MATCH(orders!$D619, products!$A:$A, 0), MATCH(orders!K$1, products!$A$1:$G$1, 0))</f>
        <v>2.5</v>
      </c>
      <c r="L619" s="8">
        <f>INDEX(products!$A:$G, MATCH(orders!$D619, products!$A:$A, 0), MATCH(orders!L$1, products!$A$1:$G$1, 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_xlfn.XLOOKUP(C:C, customers!$A:$A, customers!$I:$I, , 0)</f>
        <v>No</v>
      </c>
    </row>
    <row r="620" spans="1:16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 s="6">
        <f>INDEX(products!$A:$G, MATCH(orders!$D620, products!$A:$A, 0), MATCH(orders!K$1, products!$A$1:$G$1, 0))</f>
        <v>1</v>
      </c>
      <c r="L620" s="8">
        <f>INDEX(products!$A:$G, MATCH(orders!$D620, products!$A:$A, 0), MATCH(orders!L$1, products!$A$1:$G$1, 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_xlfn.XLOOKUP(C:C, customers!$A:$A, customers!$I:$I, , 0)</f>
        <v>Yes</v>
      </c>
    </row>
    <row r="621" spans="1:16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 s="6">
        <f>INDEX(products!$A:$G, MATCH(orders!$D621, products!$A:$A, 0), MATCH(orders!K$1, products!$A$1:$G$1, 0))</f>
        <v>0.5</v>
      </c>
      <c r="L621" s="8">
        <f>INDEX(products!$A:$G, MATCH(orders!$D621, products!$A:$A, 0), MATCH(orders!L$1, products!$A$1:$G$1, 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_xlfn.XLOOKUP(C:C, customers!$A:$A, customers!$I:$I, , 0)</f>
        <v>Yes</v>
      </c>
    </row>
    <row r="622" spans="1:16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 s="6">
        <f>INDEX(products!$A:$G, MATCH(orders!$D622, products!$A:$A, 0), MATCH(orders!K$1, products!$A$1:$G$1, 0))</f>
        <v>0.2</v>
      </c>
      <c r="L622" s="8">
        <f>INDEX(products!$A:$G, MATCH(orders!$D622, products!$A:$A, 0), MATCH(orders!L$1, products!$A$1:$G$1, 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_xlfn.XLOOKUP(C:C, customers!$A:$A, customers!$I:$I, , 0)</f>
        <v>No</v>
      </c>
    </row>
    <row r="623" spans="1:16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 s="6">
        <f>INDEX(products!$A:$G, MATCH(orders!$D623, products!$A:$A, 0), MATCH(orders!K$1, products!$A$1:$G$1, 0))</f>
        <v>1</v>
      </c>
      <c r="L623" s="8">
        <f>INDEX(products!$A:$G, MATCH(orders!$D623, products!$A:$A, 0), MATCH(orders!L$1, products!$A$1:$G$1, 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_xlfn.XLOOKUP(C:C, customers!$A:$A, customers!$I:$I, , 0)</f>
        <v>No</v>
      </c>
    </row>
    <row r="624" spans="1:16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 s="6">
        <f>INDEX(products!$A:$G, MATCH(orders!$D624, products!$A:$A, 0), MATCH(orders!K$1, products!$A$1:$G$1, 0))</f>
        <v>2.5</v>
      </c>
      <c r="L624" s="8">
        <f>INDEX(products!$A:$G, MATCH(orders!$D624, products!$A:$A, 0), MATCH(orders!L$1, products!$A$1:$G$1, 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_xlfn.XLOOKUP(C:C, customers!$A:$A, customers!$I:$I, , 0)</f>
        <v>No</v>
      </c>
    </row>
    <row r="625" spans="1:16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 s="6">
        <f>INDEX(products!$A:$G, MATCH(orders!$D625, products!$A:$A, 0), MATCH(orders!K$1, products!$A$1:$G$1, 0))</f>
        <v>1</v>
      </c>
      <c r="L625" s="8">
        <f>INDEX(products!$A:$G, MATCH(orders!$D625, products!$A:$A, 0), MATCH(orders!L$1, products!$A$1:$G$1, 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_xlfn.XLOOKUP(C:C, customers!$A:$A, customers!$I:$I, , 0)</f>
        <v>No</v>
      </c>
    </row>
    <row r="626" spans="1:16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 s="6">
        <f>INDEX(products!$A:$G, MATCH(orders!$D626, products!$A:$A, 0), MATCH(orders!K$1, products!$A$1:$G$1, 0))</f>
        <v>2.5</v>
      </c>
      <c r="L626" s="8">
        <f>INDEX(products!$A:$G, MATCH(orders!$D626, products!$A:$A, 0), MATCH(orders!L$1, products!$A$1:$G$1, 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_xlfn.XLOOKUP(C:C, customers!$A:$A, customers!$I:$I, , 0)</f>
        <v>Yes</v>
      </c>
    </row>
    <row r="627" spans="1:16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 s="6">
        <f>INDEX(products!$A:$G, MATCH(orders!$D627, products!$A:$A, 0), MATCH(orders!K$1, products!$A$1:$G$1, 0))</f>
        <v>0.5</v>
      </c>
      <c r="L627" s="8">
        <f>INDEX(products!$A:$G, MATCH(orders!$D627, products!$A:$A, 0), MATCH(orders!L$1, products!$A$1:$G$1, 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_xlfn.XLOOKUP(C:C, customers!$A:$A, customers!$I:$I, , 0)</f>
        <v>No</v>
      </c>
    </row>
    <row r="628" spans="1:16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 s="6">
        <f>INDEX(products!$A:$G, MATCH(orders!$D628, products!$A:$A, 0), MATCH(orders!K$1, products!$A$1:$G$1, 0))</f>
        <v>2.5</v>
      </c>
      <c r="L628" s="8">
        <f>INDEX(products!$A:$G, MATCH(orders!$D628, products!$A:$A, 0), MATCH(orders!L$1, products!$A$1:$G$1, 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_xlfn.XLOOKUP(C:C, customers!$A:$A, customers!$I:$I, , 0)</f>
        <v>No</v>
      </c>
    </row>
    <row r="629" spans="1:16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 s="6">
        <f>INDEX(products!$A:$G, MATCH(orders!$D629, products!$A:$A, 0), MATCH(orders!K$1, products!$A$1:$G$1, 0))</f>
        <v>2.5</v>
      </c>
      <c r="L629" s="8">
        <f>INDEX(products!$A:$G, MATCH(orders!$D629, products!$A:$A, 0), MATCH(orders!L$1, products!$A$1:$G$1, 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_xlfn.XLOOKUP(C:C, customers!$A:$A, customers!$I:$I, , 0)</f>
        <v>Yes</v>
      </c>
    </row>
    <row r="630" spans="1:16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 s="6">
        <f>INDEX(products!$A:$G, MATCH(orders!$D630, products!$A:$A, 0), MATCH(orders!K$1, products!$A$1:$G$1, 0))</f>
        <v>0.2</v>
      </c>
      <c r="L630" s="8">
        <f>INDEX(products!$A:$G, MATCH(orders!$D630, products!$A:$A, 0), MATCH(orders!L$1, products!$A$1:$G$1, 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_xlfn.XLOOKUP(C:C, customers!$A:$A, customers!$I:$I, , 0)</f>
        <v>Yes</v>
      </c>
    </row>
    <row r="631" spans="1:16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 s="6">
        <f>INDEX(products!$A:$G, MATCH(orders!$D631, products!$A:$A, 0), MATCH(orders!K$1, products!$A$1:$G$1, 0))</f>
        <v>0.5</v>
      </c>
      <c r="L631" s="8">
        <f>INDEX(products!$A:$G, MATCH(orders!$D631, products!$A:$A, 0), MATCH(orders!L$1, products!$A$1:$G$1, 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_xlfn.XLOOKUP(C:C, customers!$A:$A, customers!$I:$I, , 0)</f>
        <v>Yes</v>
      </c>
    </row>
    <row r="632" spans="1:16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 s="6">
        <f>INDEX(products!$A:$G, MATCH(orders!$D632, products!$A:$A, 0), MATCH(orders!K$1, products!$A$1:$G$1, 0))</f>
        <v>0.2</v>
      </c>
      <c r="L632" s="8">
        <f>INDEX(products!$A:$G, MATCH(orders!$D632, products!$A:$A, 0), MATCH(orders!L$1, products!$A$1:$G$1, 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_xlfn.XLOOKUP(C:C, customers!$A:$A, customers!$I:$I, , 0)</f>
        <v>Yes</v>
      </c>
    </row>
    <row r="633" spans="1:16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 s="6">
        <f>INDEX(products!$A:$G, MATCH(orders!$D633, products!$A:$A, 0), MATCH(orders!K$1, products!$A$1:$G$1, 0))</f>
        <v>2.5</v>
      </c>
      <c r="L633" s="8">
        <f>INDEX(products!$A:$G, MATCH(orders!$D633, products!$A:$A, 0), MATCH(orders!L$1, products!$A$1:$G$1, 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_xlfn.XLOOKUP(C:C, customers!$A:$A, customers!$I:$I, , 0)</f>
        <v>Yes</v>
      </c>
    </row>
    <row r="634" spans="1:16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 s="6">
        <f>INDEX(products!$A:$G, MATCH(orders!$D634, products!$A:$A, 0), MATCH(orders!K$1, products!$A$1:$G$1, 0))</f>
        <v>0.5</v>
      </c>
      <c r="L634" s="8">
        <f>INDEX(products!$A:$G, MATCH(orders!$D634, products!$A:$A, 0), MATCH(orders!L$1, products!$A$1:$G$1, 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_xlfn.XLOOKUP(C:C, customers!$A:$A, customers!$I:$I, , 0)</f>
        <v>No</v>
      </c>
    </row>
    <row r="635" spans="1:16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 s="6">
        <f>INDEX(products!$A:$G, MATCH(orders!$D635, products!$A:$A, 0), MATCH(orders!K$1, products!$A$1:$G$1, 0))</f>
        <v>1</v>
      </c>
      <c r="L635" s="8">
        <f>INDEX(products!$A:$G, MATCH(orders!$D635, products!$A:$A, 0), MATCH(orders!L$1, products!$A$1:$G$1, 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_xlfn.XLOOKUP(C:C, customers!$A:$A, customers!$I:$I, , 0)</f>
        <v>No</v>
      </c>
    </row>
    <row r="636" spans="1:16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 s="6">
        <f>INDEX(products!$A:$G, MATCH(orders!$D636, products!$A:$A, 0), MATCH(orders!K$1, products!$A$1:$G$1, 0))</f>
        <v>1</v>
      </c>
      <c r="L636" s="8">
        <f>INDEX(products!$A:$G, MATCH(orders!$D636, products!$A:$A, 0), MATCH(orders!L$1, products!$A$1:$G$1, 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_xlfn.XLOOKUP(C:C, customers!$A:$A, customers!$I:$I, , 0)</f>
        <v>No</v>
      </c>
    </row>
    <row r="637" spans="1:16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 s="6">
        <f>INDEX(products!$A:$G, MATCH(orders!$D637, products!$A:$A, 0), MATCH(orders!K$1, products!$A$1:$G$1, 0))</f>
        <v>0.5</v>
      </c>
      <c r="L637" s="8">
        <f>INDEX(products!$A:$G, MATCH(orders!$D637, products!$A:$A, 0), MATCH(orders!L$1, products!$A$1:$G$1, 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_xlfn.XLOOKUP(C:C, customers!$A:$A, customers!$I:$I, , 0)</f>
        <v>Yes</v>
      </c>
    </row>
    <row r="638" spans="1:16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 s="6">
        <f>INDEX(products!$A:$G, MATCH(orders!$D638, products!$A:$A, 0), MATCH(orders!K$1, products!$A$1:$G$1, 0))</f>
        <v>1</v>
      </c>
      <c r="L638" s="8">
        <f>INDEX(products!$A:$G, MATCH(orders!$D638, products!$A:$A, 0), MATCH(orders!L$1, products!$A$1:$G$1, 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_xlfn.XLOOKUP(C:C, customers!$A:$A, customers!$I:$I, , 0)</f>
        <v>Yes</v>
      </c>
    </row>
    <row r="639" spans="1:16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 s="6">
        <f>INDEX(products!$A:$G, MATCH(orders!$D639, products!$A:$A, 0), MATCH(orders!K$1, products!$A$1:$G$1, 0))</f>
        <v>2.5</v>
      </c>
      <c r="L639" s="8">
        <f>INDEX(products!$A:$G, MATCH(orders!$D639, products!$A:$A, 0), MATCH(orders!L$1, products!$A$1:$G$1, 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_xlfn.XLOOKUP(C:C, customers!$A:$A, customers!$I:$I, , 0)</f>
        <v>Yes</v>
      </c>
    </row>
    <row r="640" spans="1:16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 s="6">
        <f>INDEX(products!$A:$G, MATCH(orders!$D640, products!$A:$A, 0), MATCH(orders!K$1, products!$A$1:$G$1, 0))</f>
        <v>2.5</v>
      </c>
      <c r="L640" s="8">
        <f>INDEX(products!$A:$G, MATCH(orders!$D640, products!$A:$A, 0), MATCH(orders!L$1, products!$A$1:$G$1, 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_xlfn.XLOOKUP(C:C, customers!$A:$A, customers!$I:$I, , 0)</f>
        <v>Yes</v>
      </c>
    </row>
    <row r="641" spans="1:16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 s="6">
        <f>INDEX(products!$A:$G, MATCH(orders!$D641, products!$A:$A, 0), MATCH(orders!K$1, products!$A$1:$G$1, 0))</f>
        <v>0.2</v>
      </c>
      <c r="L641" s="8">
        <f>INDEX(products!$A:$G, MATCH(orders!$D641, products!$A:$A, 0), MATCH(orders!L$1, products!$A$1:$G$1, 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_xlfn.XLOOKUP(C:C, customers!$A:$A, customers!$I:$I, , 0)</f>
        <v>Yes</v>
      </c>
    </row>
    <row r="642" spans="1:16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 s="6">
        <f>INDEX(products!$A:$G, MATCH(orders!$D642, products!$A:$A, 0), MATCH(orders!K$1, products!$A$1:$G$1, 0))</f>
        <v>2.5</v>
      </c>
      <c r="L642" s="8">
        <f>INDEX(products!$A:$G, MATCH(orders!$D642, products!$A:$A, 0), MATCH(orders!L$1, products!$A$1:$G$1, 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_xlfn.XLOOKUP(C:C, customers!$A:$A, customers!$I:$I, , 0)</f>
        <v>No</v>
      </c>
    </row>
    <row r="643" spans="1:16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 s="6">
        <f>INDEX(products!$A:$G, MATCH(orders!$D643, products!$A:$A, 0), MATCH(orders!K$1, products!$A$1:$G$1, 0))</f>
        <v>1</v>
      </c>
      <c r="L643" s="8">
        <f>INDEX(products!$A:$G, MATCH(orders!$D643, products!$A:$A, 0), MATCH(orders!L$1, products!$A$1:$G$1, 0))</f>
        <v>11.95</v>
      </c>
      <c r="M643" s="8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  <c r="P643" t="str">
        <f>_xlfn.XLOOKUP(C:C, customers!$A:$A, customers!$I:$I, , 0)</f>
        <v>Yes</v>
      </c>
    </row>
    <row r="644" spans="1:16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 s="6">
        <f>INDEX(products!$A:$G, MATCH(orders!$D644, products!$A:$A, 0), MATCH(orders!K$1, products!$A$1:$G$1, 0))</f>
        <v>0.2</v>
      </c>
      <c r="L644" s="8">
        <f>INDEX(products!$A:$G, MATCH(orders!$D644, products!$A:$A, 0), MATCH(orders!L$1, products!$A$1:$G$1, 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_xlfn.XLOOKUP(C:C, customers!$A:$A, customers!$I:$I, , 0)</f>
        <v>Yes</v>
      </c>
    </row>
    <row r="645" spans="1:16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 s="6">
        <f>INDEX(products!$A:$G, MATCH(orders!$D645, products!$A:$A, 0), MATCH(orders!K$1, products!$A$1:$G$1, 0))</f>
        <v>2.5</v>
      </c>
      <c r="L645" s="8">
        <f>INDEX(products!$A:$G, MATCH(orders!$D645, products!$A:$A, 0), MATCH(orders!L$1, products!$A$1:$G$1, 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_xlfn.XLOOKUP(C:C, customers!$A:$A, customers!$I:$I, , 0)</f>
        <v>Yes</v>
      </c>
    </row>
    <row r="646" spans="1:16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 s="6">
        <f>INDEX(products!$A:$G, MATCH(orders!$D646, products!$A:$A, 0), MATCH(orders!K$1, products!$A$1:$G$1, 0))</f>
        <v>2.5</v>
      </c>
      <c r="L646" s="8">
        <f>INDEX(products!$A:$G, MATCH(orders!$D646, products!$A:$A, 0), MATCH(orders!L$1, products!$A$1:$G$1, 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_xlfn.XLOOKUP(C:C, customers!$A:$A, customers!$I:$I, , 0)</f>
        <v>No</v>
      </c>
    </row>
    <row r="647" spans="1:16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 s="6">
        <f>INDEX(products!$A:$G, MATCH(orders!$D647, products!$A:$A, 0), MATCH(orders!K$1, products!$A$1:$G$1, 0))</f>
        <v>2.5</v>
      </c>
      <c r="L647" s="8">
        <f>INDEX(products!$A:$G, MATCH(orders!$D647, products!$A:$A, 0), MATCH(orders!L$1, products!$A$1:$G$1, 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_xlfn.XLOOKUP(C:C, customers!$A:$A, customers!$I:$I, , 0)</f>
        <v>Yes</v>
      </c>
    </row>
    <row r="648" spans="1:16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 s="6">
        <f>INDEX(products!$A:$G, MATCH(orders!$D648, products!$A:$A, 0), MATCH(orders!K$1, products!$A$1:$G$1, 0))</f>
        <v>1</v>
      </c>
      <c r="L648" s="8">
        <f>INDEX(products!$A:$G, MATCH(orders!$D648, products!$A:$A, 0), MATCH(orders!L$1, products!$A$1:$G$1, 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_xlfn.XLOOKUP(C:C, customers!$A:$A, customers!$I:$I, , 0)</f>
        <v>Yes</v>
      </c>
    </row>
    <row r="649" spans="1:16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 s="6">
        <f>INDEX(products!$A:$G, MATCH(orders!$D649, products!$A:$A, 0), MATCH(orders!K$1, products!$A$1:$G$1, 0))</f>
        <v>0.5</v>
      </c>
      <c r="L649" s="8">
        <f>INDEX(products!$A:$G, MATCH(orders!$D649, products!$A:$A, 0), MATCH(orders!L$1, products!$A$1:$G$1, 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_xlfn.XLOOKUP(C:C, customers!$A:$A, customers!$I:$I, , 0)</f>
        <v>Yes</v>
      </c>
    </row>
    <row r="650" spans="1:16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 s="6">
        <f>INDEX(products!$A:$G, MATCH(orders!$D650, products!$A:$A, 0), MATCH(orders!K$1, products!$A$1:$G$1, 0))</f>
        <v>0.2</v>
      </c>
      <c r="L650" s="8">
        <f>INDEX(products!$A:$G, MATCH(orders!$D650, products!$A:$A, 0), MATCH(orders!L$1, products!$A$1:$G$1, 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_xlfn.XLOOKUP(C:C, customers!$A:$A, customers!$I:$I, , 0)</f>
        <v>No</v>
      </c>
    </row>
    <row r="651" spans="1:16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 s="6">
        <f>INDEX(products!$A:$G, MATCH(orders!$D651, products!$A:$A, 0), MATCH(orders!K$1, products!$A$1:$G$1, 0))</f>
        <v>1</v>
      </c>
      <c r="L651" s="8">
        <f>INDEX(products!$A:$G, MATCH(orders!$D651, products!$A:$A, 0), MATCH(orders!L$1, products!$A$1:$G$1, 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_xlfn.XLOOKUP(C:C, customers!$A:$A, customers!$I:$I, , 0)</f>
        <v>No</v>
      </c>
    </row>
    <row r="652" spans="1:16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 s="6">
        <f>INDEX(products!$A:$G, MATCH(orders!$D652, products!$A:$A, 0), MATCH(orders!K$1, products!$A$1:$G$1, 0))</f>
        <v>0.5</v>
      </c>
      <c r="L652" s="8">
        <f>INDEX(products!$A:$G, MATCH(orders!$D652, products!$A:$A, 0), MATCH(orders!L$1, products!$A$1:$G$1, 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_xlfn.XLOOKUP(C:C, customers!$A:$A, customers!$I:$I, , 0)</f>
        <v>Yes</v>
      </c>
    </row>
    <row r="653" spans="1:16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 s="6">
        <f>INDEX(products!$A:$G, MATCH(orders!$D653, products!$A:$A, 0), MATCH(orders!K$1, products!$A$1:$G$1, 0))</f>
        <v>1</v>
      </c>
      <c r="L653" s="8">
        <f>INDEX(products!$A:$G, MATCH(orders!$D653, products!$A:$A, 0), MATCH(orders!L$1, products!$A$1:$G$1, 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_xlfn.XLOOKUP(C:C, customers!$A:$A, customers!$I:$I, , 0)</f>
        <v>No</v>
      </c>
    </row>
    <row r="654" spans="1:16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 s="6">
        <f>INDEX(products!$A:$G, MATCH(orders!$D654, products!$A:$A, 0), MATCH(orders!K$1, products!$A$1:$G$1, 0))</f>
        <v>1</v>
      </c>
      <c r="L654" s="8">
        <f>INDEX(products!$A:$G, MATCH(orders!$D654, products!$A:$A, 0), MATCH(orders!L$1, products!$A$1:$G$1, 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_xlfn.XLOOKUP(C:C, customers!$A:$A, customers!$I:$I, , 0)</f>
        <v>No</v>
      </c>
    </row>
    <row r="655" spans="1:16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 s="6">
        <f>INDEX(products!$A:$G, MATCH(orders!$D655, products!$A:$A, 0), MATCH(orders!K$1, products!$A$1:$G$1, 0))</f>
        <v>2.5</v>
      </c>
      <c r="L655" s="8">
        <f>INDEX(products!$A:$G, MATCH(orders!$D655, products!$A:$A, 0), MATCH(orders!L$1, products!$A$1:$G$1, 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_xlfn.XLOOKUP(C:C, customers!$A:$A, customers!$I:$I, , 0)</f>
        <v>No</v>
      </c>
    </row>
    <row r="656" spans="1:16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 s="6">
        <f>INDEX(products!$A:$G, MATCH(orders!$D656, products!$A:$A, 0), MATCH(orders!K$1, products!$A$1:$G$1, 0))</f>
        <v>2.5</v>
      </c>
      <c r="L656" s="8">
        <f>INDEX(products!$A:$G, MATCH(orders!$D656, products!$A:$A, 0), MATCH(orders!L$1, products!$A$1:$G$1, 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_xlfn.XLOOKUP(C:C, customers!$A:$A, customers!$I:$I, , 0)</f>
        <v>No</v>
      </c>
    </row>
    <row r="657" spans="1:16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 s="6">
        <f>INDEX(products!$A:$G, MATCH(orders!$D657, products!$A:$A, 0), MATCH(orders!K$1, products!$A$1:$G$1, 0))</f>
        <v>2.5</v>
      </c>
      <c r="L657" s="8">
        <f>INDEX(products!$A:$G, MATCH(orders!$D657, products!$A:$A, 0), MATCH(orders!L$1, products!$A$1:$G$1, 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_xlfn.XLOOKUP(C:C, customers!$A:$A, customers!$I:$I, , 0)</f>
        <v>Yes</v>
      </c>
    </row>
    <row r="658" spans="1:16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 s="6">
        <f>INDEX(products!$A:$G, MATCH(orders!$D658, products!$A:$A, 0), MATCH(orders!K$1, products!$A$1:$G$1, 0))</f>
        <v>1</v>
      </c>
      <c r="L658" s="8">
        <f>INDEX(products!$A:$G, MATCH(orders!$D658, products!$A:$A, 0), MATCH(orders!L$1, products!$A$1:$G$1, 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_xlfn.XLOOKUP(C:C, customers!$A:$A, customers!$I:$I, , 0)</f>
        <v>No</v>
      </c>
    </row>
    <row r="659" spans="1:16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 s="6">
        <f>INDEX(products!$A:$G, MATCH(orders!$D659, products!$A:$A, 0), MATCH(orders!K$1, products!$A$1:$G$1, 0))</f>
        <v>0.5</v>
      </c>
      <c r="L659" s="8">
        <f>INDEX(products!$A:$G, MATCH(orders!$D659, products!$A:$A, 0), MATCH(orders!L$1, products!$A$1:$G$1, 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_xlfn.XLOOKUP(C:C, customers!$A:$A, customers!$I:$I, , 0)</f>
        <v>Yes</v>
      </c>
    </row>
    <row r="660" spans="1:16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 s="6">
        <f>INDEX(products!$A:$G, MATCH(orders!$D660, products!$A:$A, 0), MATCH(orders!K$1, products!$A$1:$G$1, 0))</f>
        <v>0.5</v>
      </c>
      <c r="L660" s="8">
        <f>INDEX(products!$A:$G, MATCH(orders!$D660, products!$A:$A, 0), MATCH(orders!L$1, products!$A$1:$G$1, 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_xlfn.XLOOKUP(C:C, customers!$A:$A, customers!$I:$I, , 0)</f>
        <v>Yes</v>
      </c>
    </row>
    <row r="661" spans="1:16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 s="6">
        <f>INDEX(products!$A:$G, MATCH(orders!$D661, products!$A:$A, 0), MATCH(orders!K$1, products!$A$1:$G$1, 0))</f>
        <v>2.5</v>
      </c>
      <c r="L661" s="8">
        <f>INDEX(products!$A:$G, MATCH(orders!$D661, products!$A:$A, 0), MATCH(orders!L$1, products!$A$1:$G$1, 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_xlfn.XLOOKUP(C:C, customers!$A:$A, customers!$I:$I, , 0)</f>
        <v>Yes</v>
      </c>
    </row>
    <row r="662" spans="1:16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 s="6">
        <f>INDEX(products!$A:$G, MATCH(orders!$D662, products!$A:$A, 0), MATCH(orders!K$1, products!$A$1:$G$1, 0))</f>
        <v>0.5</v>
      </c>
      <c r="L662" s="8">
        <f>INDEX(products!$A:$G, MATCH(orders!$D662, products!$A:$A, 0), MATCH(orders!L$1, products!$A$1:$G$1, 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_xlfn.XLOOKUP(C:C, customers!$A:$A, customers!$I:$I, , 0)</f>
        <v>No</v>
      </c>
    </row>
    <row r="663" spans="1:16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 s="6">
        <f>INDEX(products!$A:$G, MATCH(orders!$D663, products!$A:$A, 0), MATCH(orders!K$1, products!$A$1:$G$1, 0))</f>
        <v>0.2</v>
      </c>
      <c r="L663" s="8">
        <f>INDEX(products!$A:$G, MATCH(orders!$D663, products!$A:$A, 0), MATCH(orders!L$1, products!$A$1:$G$1, 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_xlfn.XLOOKUP(C:C, customers!$A:$A, customers!$I:$I, , 0)</f>
        <v>Yes</v>
      </c>
    </row>
    <row r="664" spans="1:16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 s="6">
        <f>INDEX(products!$A:$G, MATCH(orders!$D664, products!$A:$A, 0), MATCH(orders!K$1, products!$A$1:$G$1, 0))</f>
        <v>2.5</v>
      </c>
      <c r="L664" s="8">
        <f>INDEX(products!$A:$G, MATCH(orders!$D664, products!$A:$A, 0), MATCH(orders!L$1, products!$A$1:$G$1, 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_xlfn.XLOOKUP(C:C, customers!$A:$A, customers!$I:$I, , 0)</f>
        <v>No</v>
      </c>
    </row>
    <row r="665" spans="1:16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 s="6">
        <f>INDEX(products!$A:$G, MATCH(orders!$D665, products!$A:$A, 0), MATCH(orders!K$1, products!$A$1:$G$1, 0))</f>
        <v>1</v>
      </c>
      <c r="L665" s="8">
        <f>INDEX(products!$A:$G, MATCH(orders!$D665, products!$A:$A, 0), MATCH(orders!L$1, products!$A$1:$G$1, 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_xlfn.XLOOKUP(C:C, customers!$A:$A, customers!$I:$I, , 0)</f>
        <v>No</v>
      </c>
    </row>
    <row r="666" spans="1:16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 s="6">
        <f>INDEX(products!$A:$G, MATCH(orders!$D666, products!$A:$A, 0), MATCH(orders!K$1, products!$A$1:$G$1, 0))</f>
        <v>1</v>
      </c>
      <c r="L666" s="8">
        <f>INDEX(products!$A:$G, MATCH(orders!$D666, products!$A:$A, 0), MATCH(orders!L$1, products!$A$1:$G$1, 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_xlfn.XLOOKUP(C:C, customers!$A:$A, customers!$I:$I, , 0)</f>
        <v>No</v>
      </c>
    </row>
    <row r="667" spans="1:16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 s="6">
        <f>INDEX(products!$A:$G, MATCH(orders!$D667, products!$A:$A, 0), MATCH(orders!K$1, products!$A$1:$G$1, 0))</f>
        <v>0.2</v>
      </c>
      <c r="L667" s="8">
        <f>INDEX(products!$A:$G, MATCH(orders!$D667, products!$A:$A, 0), MATCH(orders!L$1, products!$A$1:$G$1, 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_xlfn.XLOOKUP(C:C, customers!$A:$A, customers!$I:$I, , 0)</f>
        <v>No</v>
      </c>
    </row>
    <row r="668" spans="1:16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 s="6">
        <f>INDEX(products!$A:$G, MATCH(orders!$D668, products!$A:$A, 0), MATCH(orders!K$1, products!$A$1:$G$1, 0))</f>
        <v>2.5</v>
      </c>
      <c r="L668" s="8">
        <f>INDEX(products!$A:$G, MATCH(orders!$D668, products!$A:$A, 0), MATCH(orders!L$1, products!$A$1:$G$1, 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_xlfn.XLOOKUP(C:C, customers!$A:$A, customers!$I:$I, , 0)</f>
        <v>No</v>
      </c>
    </row>
    <row r="669" spans="1:16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 s="6">
        <f>INDEX(products!$A:$G, MATCH(orders!$D669, products!$A:$A, 0), MATCH(orders!K$1, products!$A$1:$G$1, 0))</f>
        <v>1</v>
      </c>
      <c r="L669" s="8">
        <f>INDEX(products!$A:$G, MATCH(orders!$D669, products!$A:$A, 0), MATCH(orders!L$1, products!$A$1:$G$1, 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_xlfn.XLOOKUP(C:C, customers!$A:$A, customers!$I:$I, , 0)</f>
        <v>No</v>
      </c>
    </row>
    <row r="670" spans="1:16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 s="6">
        <f>INDEX(products!$A:$G, MATCH(orders!$D670, products!$A:$A, 0), MATCH(orders!K$1, products!$A$1:$G$1, 0))</f>
        <v>2.5</v>
      </c>
      <c r="L670" s="8">
        <f>INDEX(products!$A:$G, MATCH(orders!$D670, products!$A:$A, 0), MATCH(orders!L$1, products!$A$1:$G$1, 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_xlfn.XLOOKUP(C:C, customers!$A:$A, customers!$I:$I, , 0)</f>
        <v>Yes</v>
      </c>
    </row>
    <row r="671" spans="1:16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 s="6">
        <f>INDEX(products!$A:$G, MATCH(orders!$D671, products!$A:$A, 0), MATCH(orders!K$1, products!$A$1:$G$1, 0))</f>
        <v>2.5</v>
      </c>
      <c r="L671" s="8">
        <f>INDEX(products!$A:$G, MATCH(orders!$D671, products!$A:$A, 0), MATCH(orders!L$1, products!$A$1:$G$1, 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_xlfn.XLOOKUP(C:C, customers!$A:$A, customers!$I:$I, , 0)</f>
        <v>No</v>
      </c>
    </row>
    <row r="672" spans="1:16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 s="6">
        <f>INDEX(products!$A:$G, MATCH(orders!$D672, products!$A:$A, 0), MATCH(orders!K$1, products!$A$1:$G$1, 0))</f>
        <v>0.2</v>
      </c>
      <c r="L672" s="8">
        <f>INDEX(products!$A:$G, MATCH(orders!$D672, products!$A:$A, 0), MATCH(orders!L$1, products!$A$1:$G$1, 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_xlfn.XLOOKUP(C:C, customers!$A:$A, customers!$I:$I, , 0)</f>
        <v>Yes</v>
      </c>
    </row>
    <row r="673" spans="1:16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 s="6">
        <f>INDEX(products!$A:$G, MATCH(orders!$D673, products!$A:$A, 0), MATCH(orders!K$1, products!$A$1:$G$1, 0))</f>
        <v>1</v>
      </c>
      <c r="L673" s="8">
        <f>INDEX(products!$A:$G, MATCH(orders!$D673, products!$A:$A, 0), MATCH(orders!L$1, products!$A$1:$G$1, 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_xlfn.XLOOKUP(C:C, customers!$A:$A, customers!$I:$I, , 0)</f>
        <v>No</v>
      </c>
    </row>
    <row r="674" spans="1:16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 s="6">
        <f>INDEX(products!$A:$G, MATCH(orders!$D674, products!$A:$A, 0), MATCH(orders!K$1, products!$A$1:$G$1, 0))</f>
        <v>0.5</v>
      </c>
      <c r="L674" s="8">
        <f>INDEX(products!$A:$G, MATCH(orders!$D674, products!$A:$A, 0), MATCH(orders!L$1, products!$A$1:$G$1, 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_xlfn.XLOOKUP(C:C, customers!$A:$A, customers!$I:$I, , 0)</f>
        <v>Yes</v>
      </c>
    </row>
    <row r="675" spans="1:16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 s="6">
        <f>INDEX(products!$A:$G, MATCH(orders!$D675, products!$A:$A, 0), MATCH(orders!K$1, products!$A$1:$G$1, 0))</f>
        <v>1</v>
      </c>
      <c r="L675" s="8">
        <f>INDEX(products!$A:$G, MATCH(orders!$D675, products!$A:$A, 0), MATCH(orders!L$1, products!$A$1:$G$1, 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_xlfn.XLOOKUP(C:C, customers!$A:$A, customers!$I:$I, , 0)</f>
        <v>Yes</v>
      </c>
    </row>
    <row r="676" spans="1:16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 s="6">
        <f>INDEX(products!$A:$G, MATCH(orders!$D676, products!$A:$A, 0), MATCH(orders!K$1, products!$A$1:$G$1, 0))</f>
        <v>2.5</v>
      </c>
      <c r="L676" s="8">
        <f>INDEX(products!$A:$G, MATCH(orders!$D676, products!$A:$A, 0), MATCH(orders!L$1, products!$A$1:$G$1, 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_xlfn.XLOOKUP(C:C, customers!$A:$A, customers!$I:$I, , 0)</f>
        <v>Yes</v>
      </c>
    </row>
    <row r="677" spans="1:16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 s="6">
        <f>INDEX(products!$A:$G, MATCH(orders!$D677, products!$A:$A, 0), MATCH(orders!K$1, products!$A$1:$G$1, 0))</f>
        <v>2.5</v>
      </c>
      <c r="L677" s="8">
        <f>INDEX(products!$A:$G, MATCH(orders!$D677, products!$A:$A, 0), MATCH(orders!L$1, products!$A$1:$G$1, 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_xlfn.XLOOKUP(C:C, customers!$A:$A, customers!$I:$I, , 0)</f>
        <v>Yes</v>
      </c>
    </row>
    <row r="678" spans="1:16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 s="6">
        <f>INDEX(products!$A:$G, MATCH(orders!$D678, products!$A:$A, 0), MATCH(orders!K$1, products!$A$1:$G$1, 0))</f>
        <v>0.5</v>
      </c>
      <c r="L678" s="8">
        <f>INDEX(products!$A:$G, MATCH(orders!$D678, products!$A:$A, 0), MATCH(orders!L$1, products!$A$1:$G$1, 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_xlfn.XLOOKUP(C:C, customers!$A:$A, customers!$I:$I, , 0)</f>
        <v>No</v>
      </c>
    </row>
    <row r="679" spans="1:16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 s="6">
        <f>INDEX(products!$A:$G, MATCH(orders!$D679, products!$A:$A, 0), MATCH(orders!K$1, products!$A$1:$G$1, 0))</f>
        <v>0.5</v>
      </c>
      <c r="L679" s="8">
        <f>INDEX(products!$A:$G, MATCH(orders!$D679, products!$A:$A, 0), MATCH(orders!L$1, products!$A$1:$G$1, 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_xlfn.XLOOKUP(C:C, customers!$A:$A, customers!$I:$I, , 0)</f>
        <v>No</v>
      </c>
    </row>
    <row r="680" spans="1:16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 s="6">
        <f>INDEX(products!$A:$G, MATCH(orders!$D680, products!$A:$A, 0), MATCH(orders!K$1, products!$A$1:$G$1, 0))</f>
        <v>2.5</v>
      </c>
      <c r="L680" s="8">
        <f>INDEX(products!$A:$G, MATCH(orders!$D680, products!$A:$A, 0), MATCH(orders!L$1, products!$A$1:$G$1, 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_xlfn.XLOOKUP(C:C, customers!$A:$A, customers!$I:$I, , 0)</f>
        <v>Yes</v>
      </c>
    </row>
    <row r="681" spans="1:16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 s="6">
        <f>INDEX(products!$A:$G, MATCH(orders!$D681, products!$A:$A, 0), MATCH(orders!K$1, products!$A$1:$G$1, 0))</f>
        <v>2.5</v>
      </c>
      <c r="L681" s="8">
        <f>INDEX(products!$A:$G, MATCH(orders!$D681, products!$A:$A, 0), MATCH(orders!L$1, products!$A$1:$G$1, 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_xlfn.XLOOKUP(C:C, customers!$A:$A, customers!$I:$I, , 0)</f>
        <v>No</v>
      </c>
    </row>
    <row r="682" spans="1:16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 s="6">
        <f>INDEX(products!$A:$G, MATCH(orders!$D682, products!$A:$A, 0), MATCH(orders!K$1, products!$A$1:$G$1, 0))</f>
        <v>1</v>
      </c>
      <c r="L682" s="8">
        <f>INDEX(products!$A:$G, MATCH(orders!$D682, products!$A:$A, 0), MATCH(orders!L$1, products!$A$1:$G$1, 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_xlfn.XLOOKUP(C:C, customers!$A:$A, customers!$I:$I, , 0)</f>
        <v>No</v>
      </c>
    </row>
    <row r="683" spans="1:16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 s="6">
        <f>INDEX(products!$A:$G, MATCH(orders!$D683, products!$A:$A, 0), MATCH(orders!K$1, products!$A$1:$G$1, 0))</f>
        <v>0.2</v>
      </c>
      <c r="L683" s="8">
        <f>INDEX(products!$A:$G, MATCH(orders!$D683, products!$A:$A, 0), MATCH(orders!L$1, products!$A$1:$G$1, 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_xlfn.XLOOKUP(C:C, customers!$A:$A, customers!$I:$I, , 0)</f>
        <v>Yes</v>
      </c>
    </row>
    <row r="684" spans="1:16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 s="6">
        <f>INDEX(products!$A:$G, MATCH(orders!$D684, products!$A:$A, 0), MATCH(orders!K$1, products!$A$1:$G$1, 0))</f>
        <v>0.2</v>
      </c>
      <c r="L684" s="8">
        <f>INDEX(products!$A:$G, MATCH(orders!$D684, products!$A:$A, 0), MATCH(orders!L$1, products!$A$1:$G$1, 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_xlfn.XLOOKUP(C:C, customers!$A:$A, customers!$I:$I, , 0)</f>
        <v>Yes</v>
      </c>
    </row>
    <row r="685" spans="1:16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 s="6">
        <f>INDEX(products!$A:$G, MATCH(orders!$D685, products!$A:$A, 0), MATCH(orders!K$1, products!$A$1:$G$1, 0))</f>
        <v>0.5</v>
      </c>
      <c r="L685" s="8">
        <f>INDEX(products!$A:$G, MATCH(orders!$D685, products!$A:$A, 0), MATCH(orders!L$1, products!$A$1:$G$1, 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_xlfn.XLOOKUP(C:C, customers!$A:$A, customers!$I:$I, , 0)</f>
        <v>No</v>
      </c>
    </row>
    <row r="686" spans="1:16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 s="6">
        <f>INDEX(products!$A:$G, MATCH(orders!$D686, products!$A:$A, 0), MATCH(orders!K$1, products!$A$1:$G$1, 0))</f>
        <v>1</v>
      </c>
      <c r="L686" s="8">
        <f>INDEX(products!$A:$G, MATCH(orders!$D686, products!$A:$A, 0), MATCH(orders!L$1, products!$A$1:$G$1, 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_xlfn.XLOOKUP(C:C, customers!$A:$A, customers!$I:$I, , 0)</f>
        <v>No</v>
      </c>
    </row>
    <row r="687" spans="1:16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 s="6">
        <f>INDEX(products!$A:$G, MATCH(orders!$D687, products!$A:$A, 0), MATCH(orders!K$1, products!$A$1:$G$1, 0))</f>
        <v>2.5</v>
      </c>
      <c r="L687" s="8">
        <f>INDEX(products!$A:$G, MATCH(orders!$D687, products!$A:$A, 0), MATCH(orders!L$1, products!$A$1:$G$1, 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_xlfn.XLOOKUP(C:C, customers!$A:$A, customers!$I:$I, , 0)</f>
        <v>Yes</v>
      </c>
    </row>
    <row r="688" spans="1:16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 s="6">
        <f>INDEX(products!$A:$G, MATCH(orders!$D688, products!$A:$A, 0), MATCH(orders!K$1, products!$A$1:$G$1, 0))</f>
        <v>0.2</v>
      </c>
      <c r="L688" s="8">
        <f>INDEX(products!$A:$G, MATCH(orders!$D688, products!$A:$A, 0), MATCH(orders!L$1, products!$A$1:$G$1, 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_xlfn.XLOOKUP(C:C, customers!$A:$A, customers!$I:$I, , 0)</f>
        <v>Yes</v>
      </c>
    </row>
    <row r="689" spans="1:16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 s="6">
        <f>INDEX(products!$A:$G, MATCH(orders!$D689, products!$A:$A, 0), MATCH(orders!K$1, products!$A$1:$G$1, 0))</f>
        <v>0.5</v>
      </c>
      <c r="L689" s="8">
        <f>INDEX(products!$A:$G, MATCH(orders!$D689, products!$A:$A, 0), MATCH(orders!L$1, products!$A$1:$G$1, 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_xlfn.XLOOKUP(C:C, customers!$A:$A, customers!$I:$I, , 0)</f>
        <v>No</v>
      </c>
    </row>
    <row r="690" spans="1:16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 s="6">
        <f>INDEX(products!$A:$G, MATCH(orders!$D690, products!$A:$A, 0), MATCH(orders!K$1, products!$A$1:$G$1, 0))</f>
        <v>1</v>
      </c>
      <c r="L690" s="8">
        <f>INDEX(products!$A:$G, MATCH(orders!$D690, products!$A:$A, 0), MATCH(orders!L$1, products!$A$1:$G$1, 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_xlfn.XLOOKUP(C:C, customers!$A:$A, customers!$I:$I, , 0)</f>
        <v>No</v>
      </c>
    </row>
    <row r="691" spans="1:16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 s="6">
        <f>INDEX(products!$A:$G, MATCH(orders!$D691, products!$A:$A, 0), MATCH(orders!K$1, products!$A$1:$G$1, 0))</f>
        <v>0.5</v>
      </c>
      <c r="L691" s="8">
        <f>INDEX(products!$A:$G, MATCH(orders!$D691, products!$A:$A, 0), MATCH(orders!L$1, products!$A$1:$G$1, 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_xlfn.XLOOKUP(C:C, customers!$A:$A, customers!$I:$I, , 0)</f>
        <v>No</v>
      </c>
    </row>
    <row r="692" spans="1:16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 s="6">
        <f>INDEX(products!$A:$G, MATCH(orders!$D692, products!$A:$A, 0), MATCH(orders!K$1, products!$A$1:$G$1, 0))</f>
        <v>2.5</v>
      </c>
      <c r="L692" s="8">
        <f>INDEX(products!$A:$G, MATCH(orders!$D692, products!$A:$A, 0), MATCH(orders!L$1, products!$A$1:$G$1, 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_xlfn.XLOOKUP(C:C, customers!$A:$A, customers!$I:$I, , 0)</f>
        <v>No</v>
      </c>
    </row>
    <row r="693" spans="1:16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 s="6">
        <f>INDEX(products!$A:$G, MATCH(orders!$D693, products!$A:$A, 0), MATCH(orders!K$1, products!$A$1:$G$1, 0))</f>
        <v>1</v>
      </c>
      <c r="L693" s="8">
        <f>INDEX(products!$A:$G, MATCH(orders!$D693, products!$A:$A, 0), MATCH(orders!L$1, products!$A$1:$G$1, 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_xlfn.XLOOKUP(C:C, customers!$A:$A, customers!$I:$I, , 0)</f>
        <v>No</v>
      </c>
    </row>
    <row r="694" spans="1:16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 s="6">
        <f>INDEX(products!$A:$G, MATCH(orders!$D694, products!$A:$A, 0), MATCH(orders!K$1, products!$A$1:$G$1, 0))</f>
        <v>1</v>
      </c>
      <c r="L694" s="8">
        <f>INDEX(products!$A:$G, MATCH(orders!$D694, products!$A:$A, 0), MATCH(orders!L$1, products!$A$1:$G$1, 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_xlfn.XLOOKUP(C:C, customers!$A:$A, customers!$I:$I, , 0)</f>
        <v>No</v>
      </c>
    </row>
    <row r="695" spans="1:16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 s="6">
        <f>INDEX(products!$A:$G, MATCH(orders!$D695, products!$A:$A, 0), MATCH(orders!K$1, products!$A$1:$G$1, 0))</f>
        <v>2.5</v>
      </c>
      <c r="L695" s="8">
        <f>INDEX(products!$A:$G, MATCH(orders!$D695, products!$A:$A, 0), MATCH(orders!L$1, products!$A$1:$G$1, 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_xlfn.XLOOKUP(C:C, customers!$A:$A, customers!$I:$I, , 0)</f>
        <v>Yes</v>
      </c>
    </row>
    <row r="696" spans="1:16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 s="6">
        <f>INDEX(products!$A:$G, MATCH(orders!$D696, products!$A:$A, 0), MATCH(orders!K$1, products!$A$1:$G$1, 0))</f>
        <v>0.5</v>
      </c>
      <c r="L696" s="8">
        <f>INDEX(products!$A:$G, MATCH(orders!$D696, products!$A:$A, 0), MATCH(orders!L$1, products!$A$1:$G$1, 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_xlfn.XLOOKUP(C:C, customers!$A:$A, customers!$I:$I, , 0)</f>
        <v>No</v>
      </c>
    </row>
    <row r="697" spans="1:16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 s="6">
        <f>INDEX(products!$A:$G, MATCH(orders!$D697, products!$A:$A, 0), MATCH(orders!K$1, products!$A$1:$G$1, 0))</f>
        <v>2.5</v>
      </c>
      <c r="L697" s="8">
        <f>INDEX(products!$A:$G, MATCH(orders!$D697, products!$A:$A, 0), MATCH(orders!L$1, products!$A$1:$G$1, 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_xlfn.XLOOKUP(C:C, customers!$A:$A, customers!$I:$I, , 0)</f>
        <v>Yes</v>
      </c>
    </row>
    <row r="698" spans="1:16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 s="6">
        <f>INDEX(products!$A:$G, MATCH(orders!$D698, products!$A:$A, 0), MATCH(orders!K$1, products!$A$1:$G$1, 0))</f>
        <v>0.5</v>
      </c>
      <c r="L698" s="8">
        <f>INDEX(products!$A:$G, MATCH(orders!$D698, products!$A:$A, 0), MATCH(orders!L$1, products!$A$1:$G$1, 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_xlfn.XLOOKUP(C:C, customers!$A:$A, customers!$I:$I, , 0)</f>
        <v>No</v>
      </c>
    </row>
    <row r="699" spans="1:16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 s="6">
        <f>INDEX(products!$A:$G, MATCH(orders!$D699, products!$A:$A, 0), MATCH(orders!K$1, products!$A$1:$G$1, 0))</f>
        <v>0.5</v>
      </c>
      <c r="L699" s="8">
        <f>INDEX(products!$A:$G, MATCH(orders!$D699, products!$A:$A, 0), MATCH(orders!L$1, products!$A$1:$G$1, 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_xlfn.XLOOKUP(C:C, customers!$A:$A, customers!$I:$I, , 0)</f>
        <v>No</v>
      </c>
    </row>
    <row r="700" spans="1:16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 s="6">
        <f>INDEX(products!$A:$G, MATCH(orders!$D700, products!$A:$A, 0), MATCH(orders!K$1, products!$A$1:$G$1, 0))</f>
        <v>1</v>
      </c>
      <c r="L700" s="8">
        <f>INDEX(products!$A:$G, MATCH(orders!$D700, products!$A:$A, 0), MATCH(orders!L$1, products!$A$1:$G$1, 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_xlfn.XLOOKUP(C:C, customers!$A:$A, customers!$I:$I, , 0)</f>
        <v>No</v>
      </c>
    </row>
    <row r="701" spans="1:16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 s="6">
        <f>INDEX(products!$A:$G, MATCH(orders!$D701, products!$A:$A, 0), MATCH(orders!K$1, products!$A$1:$G$1, 0))</f>
        <v>0.5</v>
      </c>
      <c r="L701" s="8">
        <f>INDEX(products!$A:$G, MATCH(orders!$D701, products!$A:$A, 0), MATCH(orders!L$1, products!$A$1:$G$1, 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_xlfn.XLOOKUP(C:C, customers!$A:$A, customers!$I:$I, , 0)</f>
        <v>Yes</v>
      </c>
    </row>
    <row r="702" spans="1:16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 s="6">
        <f>INDEX(products!$A:$G, MATCH(orders!$D702, products!$A:$A, 0), MATCH(orders!K$1, products!$A$1:$G$1, 0))</f>
        <v>0.5</v>
      </c>
      <c r="L702" s="8">
        <f>INDEX(products!$A:$G, MATCH(orders!$D702, products!$A:$A, 0), MATCH(orders!L$1, products!$A$1:$G$1, 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_xlfn.XLOOKUP(C:C, customers!$A:$A, customers!$I:$I, , 0)</f>
        <v>No</v>
      </c>
    </row>
    <row r="703" spans="1:16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 s="6">
        <f>INDEX(products!$A:$G, MATCH(orders!$D703, products!$A:$A, 0), MATCH(orders!K$1, products!$A$1:$G$1, 0))</f>
        <v>0.5</v>
      </c>
      <c r="L703" s="8">
        <f>INDEX(products!$A:$G, MATCH(orders!$D703, products!$A:$A, 0), MATCH(orders!L$1, products!$A$1:$G$1, 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_xlfn.XLOOKUP(C:C, customers!$A:$A, customers!$I:$I, , 0)</f>
        <v>Yes</v>
      </c>
    </row>
    <row r="704" spans="1:16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 s="6">
        <f>INDEX(products!$A:$G, MATCH(orders!$D704, products!$A:$A, 0), MATCH(orders!K$1, products!$A$1:$G$1, 0))</f>
        <v>0.5</v>
      </c>
      <c r="L704" s="8">
        <f>INDEX(products!$A:$G, MATCH(orders!$D704, products!$A:$A, 0), MATCH(orders!L$1, products!$A$1:$G$1, 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_xlfn.XLOOKUP(C:C, customers!$A:$A, customers!$I:$I, , 0)</f>
        <v>Yes</v>
      </c>
    </row>
    <row r="705" spans="1:16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 s="6">
        <f>INDEX(products!$A:$G, MATCH(orders!$D705, products!$A:$A, 0), MATCH(orders!K$1, products!$A$1:$G$1, 0))</f>
        <v>2.5</v>
      </c>
      <c r="L705" s="8">
        <f>INDEX(products!$A:$G, MATCH(orders!$D705, products!$A:$A, 0), MATCH(orders!L$1, products!$A$1:$G$1, 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_xlfn.XLOOKUP(C:C, customers!$A:$A, customers!$I:$I, , 0)</f>
        <v>Yes</v>
      </c>
    </row>
    <row r="706" spans="1:16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 s="6">
        <f>INDEX(products!$A:$G, MATCH(orders!$D706, products!$A:$A, 0), MATCH(orders!K$1, products!$A$1:$G$1, 0))</f>
        <v>0.2</v>
      </c>
      <c r="L706" s="8">
        <f>INDEX(products!$A:$G, MATCH(orders!$D706, products!$A:$A, 0), MATCH(orders!L$1, products!$A$1:$G$1, 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_xlfn.XLOOKUP(C:C, customers!$A:$A, customers!$I:$I, , 0)</f>
        <v>Yes</v>
      </c>
    </row>
    <row r="707" spans="1:16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 s="6">
        <f>INDEX(products!$A:$G, MATCH(orders!$D707, products!$A:$A, 0), MATCH(orders!K$1, products!$A$1:$G$1, 0))</f>
        <v>0.5</v>
      </c>
      <c r="L707" s="8">
        <f>INDEX(products!$A:$G, MATCH(orders!$D707, products!$A:$A, 0), MATCH(orders!L$1, products!$A$1:$G$1, 0))</f>
        <v>8.91</v>
      </c>
      <c r="M707" s="8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  <c r="P707" t="str">
        <f>_xlfn.XLOOKUP(C:C, customers!$A:$A, customers!$I:$I, , 0)</f>
        <v>No</v>
      </c>
    </row>
    <row r="708" spans="1:16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 s="6">
        <f>INDEX(products!$A:$G, MATCH(orders!$D708, products!$A:$A, 0), MATCH(orders!K$1, products!$A$1:$G$1, 0))</f>
        <v>0.2</v>
      </c>
      <c r="L708" s="8">
        <f>INDEX(products!$A:$G, MATCH(orders!$D708, products!$A:$A, 0), MATCH(orders!L$1, products!$A$1:$G$1, 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_xlfn.XLOOKUP(C:C, customers!$A:$A, customers!$I:$I, , 0)</f>
        <v>No</v>
      </c>
    </row>
    <row r="709" spans="1:16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 s="6">
        <f>INDEX(products!$A:$G, MATCH(orders!$D709, products!$A:$A, 0), MATCH(orders!K$1, products!$A$1:$G$1, 0))</f>
        <v>1</v>
      </c>
      <c r="L709" s="8">
        <f>INDEX(products!$A:$G, MATCH(orders!$D709, products!$A:$A, 0), MATCH(orders!L$1, products!$A$1:$G$1, 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_xlfn.XLOOKUP(C:C, customers!$A:$A, customers!$I:$I, , 0)</f>
        <v>No</v>
      </c>
    </row>
    <row r="710" spans="1:16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 s="6">
        <f>INDEX(products!$A:$G, MATCH(orders!$D710, products!$A:$A, 0), MATCH(orders!K$1, products!$A$1:$G$1, 0))</f>
        <v>0.5</v>
      </c>
      <c r="L710" s="8">
        <f>INDEX(products!$A:$G, MATCH(orders!$D710, products!$A:$A, 0), MATCH(orders!L$1, products!$A$1:$G$1, 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_xlfn.XLOOKUP(C:C, customers!$A:$A, customers!$I:$I, , 0)</f>
        <v>Yes</v>
      </c>
    </row>
    <row r="711" spans="1:16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 s="6">
        <f>INDEX(products!$A:$G, MATCH(orders!$D711, products!$A:$A, 0), MATCH(orders!K$1, products!$A$1:$G$1, 0))</f>
        <v>0.5</v>
      </c>
      <c r="L711" s="8">
        <f>INDEX(products!$A:$G, MATCH(orders!$D711, products!$A:$A, 0), MATCH(orders!L$1, products!$A$1:$G$1, 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_xlfn.XLOOKUP(C:C, customers!$A:$A, customers!$I:$I, , 0)</f>
        <v>Yes</v>
      </c>
    </row>
    <row r="712" spans="1:16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 s="6">
        <f>INDEX(products!$A:$G, MATCH(orders!$D712, products!$A:$A, 0), MATCH(orders!K$1, products!$A$1:$G$1, 0))</f>
        <v>0.5</v>
      </c>
      <c r="L712" s="8">
        <f>INDEX(products!$A:$G, MATCH(orders!$D712, products!$A:$A, 0), MATCH(orders!L$1, products!$A$1:$G$1, 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_xlfn.XLOOKUP(C:C, customers!$A:$A, customers!$I:$I, , 0)</f>
        <v>No</v>
      </c>
    </row>
    <row r="713" spans="1:16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 s="6">
        <f>INDEX(products!$A:$G, MATCH(orders!$D713, products!$A:$A, 0), MATCH(orders!K$1, products!$A$1:$G$1, 0))</f>
        <v>0.2</v>
      </c>
      <c r="L713" s="8">
        <f>INDEX(products!$A:$G, MATCH(orders!$D713, products!$A:$A, 0), MATCH(orders!L$1, products!$A$1:$G$1, 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_xlfn.XLOOKUP(C:C, customers!$A:$A, customers!$I:$I, , 0)</f>
        <v>No</v>
      </c>
    </row>
    <row r="714" spans="1:16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 s="6">
        <f>INDEX(products!$A:$G, MATCH(orders!$D714, products!$A:$A, 0), MATCH(orders!K$1, products!$A$1:$G$1, 0))</f>
        <v>0.5</v>
      </c>
      <c r="L714" s="8">
        <f>INDEX(products!$A:$G, MATCH(orders!$D714, products!$A:$A, 0), MATCH(orders!L$1, products!$A$1:$G$1, 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_xlfn.XLOOKUP(C:C, customers!$A:$A, customers!$I:$I, , 0)</f>
        <v>No</v>
      </c>
    </row>
    <row r="715" spans="1:16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 s="6">
        <f>INDEX(products!$A:$G, MATCH(orders!$D715, products!$A:$A, 0), MATCH(orders!K$1, products!$A$1:$G$1, 0))</f>
        <v>0.2</v>
      </c>
      <c r="L715" s="8">
        <f>INDEX(products!$A:$G, MATCH(orders!$D715, products!$A:$A, 0), MATCH(orders!L$1, products!$A$1:$G$1, 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_xlfn.XLOOKUP(C:C, customers!$A:$A, customers!$I:$I, , 0)</f>
        <v>No</v>
      </c>
    </row>
    <row r="716" spans="1:16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 s="6">
        <f>INDEX(products!$A:$G, MATCH(orders!$D716, products!$A:$A, 0), MATCH(orders!K$1, products!$A$1:$G$1, 0))</f>
        <v>0.2</v>
      </c>
      <c r="L716" s="8">
        <f>INDEX(products!$A:$G, MATCH(orders!$D716, products!$A:$A, 0), MATCH(orders!L$1, products!$A$1:$G$1, 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_xlfn.XLOOKUP(C:C, customers!$A:$A, customers!$I:$I, , 0)</f>
        <v>Yes</v>
      </c>
    </row>
    <row r="717" spans="1:16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 s="6">
        <f>INDEX(products!$A:$G, MATCH(orders!$D717, products!$A:$A, 0), MATCH(orders!K$1, products!$A$1:$G$1, 0))</f>
        <v>1</v>
      </c>
      <c r="L717" s="8">
        <f>INDEX(products!$A:$G, MATCH(orders!$D717, products!$A:$A, 0), MATCH(orders!L$1, products!$A$1:$G$1, 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_xlfn.XLOOKUP(C:C, customers!$A:$A, customers!$I:$I, , 0)</f>
        <v>No</v>
      </c>
    </row>
    <row r="718" spans="1:16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 s="6">
        <f>INDEX(products!$A:$G, MATCH(orders!$D718, products!$A:$A, 0), MATCH(orders!K$1, products!$A$1:$G$1, 0))</f>
        <v>1</v>
      </c>
      <c r="L718" s="8">
        <f>INDEX(products!$A:$G, MATCH(orders!$D718, products!$A:$A, 0), MATCH(orders!L$1, products!$A$1:$G$1, 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_xlfn.XLOOKUP(C:C, customers!$A:$A, customers!$I:$I, , 0)</f>
        <v>No</v>
      </c>
    </row>
    <row r="719" spans="1:16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 s="6">
        <f>INDEX(products!$A:$G, MATCH(orders!$D719, products!$A:$A, 0), MATCH(orders!K$1, products!$A$1:$G$1, 0))</f>
        <v>2.5</v>
      </c>
      <c r="L719" s="8">
        <f>INDEX(products!$A:$G, MATCH(orders!$D719, products!$A:$A, 0), MATCH(orders!L$1, products!$A$1:$G$1, 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_xlfn.XLOOKUP(C:C, customers!$A:$A, customers!$I:$I, , 0)</f>
        <v>No</v>
      </c>
    </row>
    <row r="720" spans="1:16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 s="6">
        <f>INDEX(products!$A:$G, MATCH(orders!$D720, products!$A:$A, 0), MATCH(orders!K$1, products!$A$1:$G$1, 0))</f>
        <v>1</v>
      </c>
      <c r="L720" s="8">
        <f>INDEX(products!$A:$G, MATCH(orders!$D720, products!$A:$A, 0), MATCH(orders!L$1, products!$A$1:$G$1, 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_xlfn.XLOOKUP(C:C, customers!$A:$A, customers!$I:$I, , 0)</f>
        <v>No</v>
      </c>
    </row>
    <row r="721" spans="1:16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 s="6">
        <f>INDEX(products!$A:$G, MATCH(orders!$D721, products!$A:$A, 0), MATCH(orders!K$1, products!$A$1:$G$1, 0))</f>
        <v>1</v>
      </c>
      <c r="L721" s="8">
        <f>INDEX(products!$A:$G, MATCH(orders!$D721, products!$A:$A, 0), MATCH(orders!L$1, products!$A$1:$G$1, 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_xlfn.XLOOKUP(C:C, customers!$A:$A, customers!$I:$I, , 0)</f>
        <v>Yes</v>
      </c>
    </row>
    <row r="722" spans="1:16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 s="6">
        <f>INDEX(products!$A:$G, MATCH(orders!$D722, products!$A:$A, 0), MATCH(orders!K$1, products!$A$1:$G$1, 0))</f>
        <v>0.5</v>
      </c>
      <c r="L722" s="8">
        <f>INDEX(products!$A:$G, MATCH(orders!$D722, products!$A:$A, 0), MATCH(orders!L$1, products!$A$1:$G$1, 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_xlfn.XLOOKUP(C:C, customers!$A:$A, customers!$I:$I, , 0)</f>
        <v>Yes</v>
      </c>
    </row>
    <row r="723" spans="1:16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 s="6">
        <f>INDEX(products!$A:$G, MATCH(orders!$D723, products!$A:$A, 0), MATCH(orders!K$1, products!$A$1:$G$1, 0))</f>
        <v>0.2</v>
      </c>
      <c r="L723" s="8">
        <f>INDEX(products!$A:$G, MATCH(orders!$D723, products!$A:$A, 0), MATCH(orders!L$1, products!$A$1:$G$1, 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_xlfn.XLOOKUP(C:C, customers!$A:$A, customers!$I:$I, , 0)</f>
        <v>Yes</v>
      </c>
    </row>
    <row r="724" spans="1:16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 s="6">
        <f>INDEX(products!$A:$G, MATCH(orders!$D724, products!$A:$A, 0), MATCH(orders!K$1, products!$A$1:$G$1, 0))</f>
        <v>1</v>
      </c>
      <c r="L724" s="8">
        <f>INDEX(products!$A:$G, MATCH(orders!$D724, products!$A:$A, 0), MATCH(orders!L$1, products!$A$1:$G$1, 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_xlfn.XLOOKUP(C:C, customers!$A:$A, customers!$I:$I, , 0)</f>
        <v>No</v>
      </c>
    </row>
    <row r="725" spans="1:16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 s="6">
        <f>INDEX(products!$A:$G, MATCH(orders!$D725, products!$A:$A, 0), MATCH(orders!K$1, products!$A$1:$G$1, 0))</f>
        <v>2.5</v>
      </c>
      <c r="L725" s="8">
        <f>INDEX(products!$A:$G, MATCH(orders!$D725, products!$A:$A, 0), MATCH(orders!L$1, products!$A$1:$G$1, 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_xlfn.XLOOKUP(C:C, customers!$A:$A, customers!$I:$I, , 0)</f>
        <v>No</v>
      </c>
    </row>
    <row r="726" spans="1:16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 s="6">
        <f>INDEX(products!$A:$G, MATCH(orders!$D726, products!$A:$A, 0), MATCH(orders!K$1, products!$A$1:$G$1, 0))</f>
        <v>0.2</v>
      </c>
      <c r="L726" s="8">
        <f>INDEX(products!$A:$G, MATCH(orders!$D726, products!$A:$A, 0), MATCH(orders!L$1, products!$A$1:$G$1, 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_xlfn.XLOOKUP(C:C, customers!$A:$A, customers!$I:$I, , 0)</f>
        <v>Yes</v>
      </c>
    </row>
    <row r="727" spans="1:16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 s="6">
        <f>INDEX(products!$A:$G, MATCH(orders!$D727, products!$A:$A, 0), MATCH(orders!K$1, products!$A$1:$G$1, 0))</f>
        <v>0.2</v>
      </c>
      <c r="L727" s="8">
        <f>INDEX(products!$A:$G, MATCH(orders!$D727, products!$A:$A, 0), MATCH(orders!L$1, products!$A$1:$G$1, 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_xlfn.XLOOKUP(C:C, customers!$A:$A, customers!$I:$I, , 0)</f>
        <v>No</v>
      </c>
    </row>
    <row r="728" spans="1:16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 s="6">
        <f>INDEX(products!$A:$G, MATCH(orders!$D728, products!$A:$A, 0), MATCH(orders!K$1, products!$A$1:$G$1, 0))</f>
        <v>2.5</v>
      </c>
      <c r="L728" s="8">
        <f>INDEX(products!$A:$G, MATCH(orders!$D728, products!$A:$A, 0), MATCH(orders!L$1, products!$A$1:$G$1, 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_xlfn.XLOOKUP(C:C, customers!$A:$A, customers!$I:$I, , 0)</f>
        <v>No</v>
      </c>
    </row>
    <row r="729" spans="1:16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 s="6">
        <f>INDEX(products!$A:$G, MATCH(orders!$D729, products!$A:$A, 0), MATCH(orders!K$1, products!$A$1:$G$1, 0))</f>
        <v>0.5</v>
      </c>
      <c r="L729" s="8">
        <f>INDEX(products!$A:$G, MATCH(orders!$D729, products!$A:$A, 0), MATCH(orders!L$1, products!$A$1:$G$1, 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_xlfn.XLOOKUP(C:C, customers!$A:$A, customers!$I:$I, , 0)</f>
        <v>Yes</v>
      </c>
    </row>
    <row r="730" spans="1:16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 s="6">
        <f>INDEX(products!$A:$G, MATCH(orders!$D730, products!$A:$A, 0), MATCH(orders!K$1, products!$A$1:$G$1, 0))</f>
        <v>0.5</v>
      </c>
      <c r="L730" s="8">
        <f>INDEX(products!$A:$G, MATCH(orders!$D730, products!$A:$A, 0), MATCH(orders!L$1, products!$A$1:$G$1, 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_xlfn.XLOOKUP(C:C, customers!$A:$A, customers!$I:$I, , 0)</f>
        <v>Yes</v>
      </c>
    </row>
    <row r="731" spans="1:16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 s="6">
        <f>INDEX(products!$A:$G, MATCH(orders!$D731, products!$A:$A, 0), MATCH(orders!K$1, products!$A$1:$G$1, 0))</f>
        <v>0.2</v>
      </c>
      <c r="L731" s="8">
        <f>INDEX(products!$A:$G, MATCH(orders!$D731, products!$A:$A, 0), MATCH(orders!L$1, products!$A$1:$G$1, 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_xlfn.XLOOKUP(C:C, customers!$A:$A, customers!$I:$I, , 0)</f>
        <v>No</v>
      </c>
    </row>
    <row r="732" spans="1:16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 s="6">
        <f>INDEX(products!$A:$G, MATCH(orders!$D732, products!$A:$A, 0), MATCH(orders!K$1, products!$A$1:$G$1, 0))</f>
        <v>2.5</v>
      </c>
      <c r="L732" s="8">
        <f>INDEX(products!$A:$G, MATCH(orders!$D732, products!$A:$A, 0), MATCH(orders!L$1, products!$A$1:$G$1, 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_xlfn.XLOOKUP(C:C, customers!$A:$A, customers!$I:$I, , 0)</f>
        <v>No</v>
      </c>
    </row>
    <row r="733" spans="1:16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 s="6">
        <f>INDEX(products!$A:$G, MATCH(orders!$D733, products!$A:$A, 0), MATCH(orders!K$1, products!$A$1:$G$1, 0))</f>
        <v>0.2</v>
      </c>
      <c r="L733" s="8">
        <f>INDEX(products!$A:$G, MATCH(orders!$D733, products!$A:$A, 0), MATCH(orders!L$1, products!$A$1:$G$1, 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_xlfn.XLOOKUP(C:C, customers!$A:$A, customers!$I:$I, , 0)</f>
        <v>Yes</v>
      </c>
    </row>
    <row r="734" spans="1:16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 s="6">
        <f>INDEX(products!$A:$G, MATCH(orders!$D734, products!$A:$A, 0), MATCH(orders!K$1, products!$A$1:$G$1, 0))</f>
        <v>0.2</v>
      </c>
      <c r="L734" s="8">
        <f>INDEX(products!$A:$G, MATCH(orders!$D734, products!$A:$A, 0), MATCH(orders!L$1, products!$A$1:$G$1, 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_xlfn.XLOOKUP(C:C, customers!$A:$A, customers!$I:$I, , 0)</f>
        <v>No</v>
      </c>
    </row>
    <row r="735" spans="1:16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 s="6">
        <f>INDEX(products!$A:$G, MATCH(orders!$D735, products!$A:$A, 0), MATCH(orders!K$1, products!$A$1:$G$1, 0))</f>
        <v>2.5</v>
      </c>
      <c r="L735" s="8">
        <f>INDEX(products!$A:$G, MATCH(orders!$D735, products!$A:$A, 0), MATCH(orders!L$1, products!$A$1:$G$1, 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_xlfn.XLOOKUP(C:C, customers!$A:$A, customers!$I:$I, , 0)</f>
        <v>Yes</v>
      </c>
    </row>
    <row r="736" spans="1:16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 s="6">
        <f>INDEX(products!$A:$G, MATCH(orders!$D736, products!$A:$A, 0), MATCH(orders!K$1, products!$A$1:$G$1, 0))</f>
        <v>0.2</v>
      </c>
      <c r="L736" s="8">
        <f>INDEX(products!$A:$G, MATCH(orders!$D736, products!$A:$A, 0), MATCH(orders!L$1, products!$A$1:$G$1, 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_xlfn.XLOOKUP(C:C, customers!$A:$A, customers!$I:$I, , 0)</f>
        <v>No</v>
      </c>
    </row>
    <row r="737" spans="1:16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 s="6">
        <f>INDEX(products!$A:$G, MATCH(orders!$D737, products!$A:$A, 0), MATCH(orders!K$1, products!$A$1:$G$1, 0))</f>
        <v>0.2</v>
      </c>
      <c r="L737" s="8">
        <f>INDEX(products!$A:$G, MATCH(orders!$D737, products!$A:$A, 0), MATCH(orders!L$1, products!$A$1:$G$1, 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_xlfn.XLOOKUP(C:C, customers!$A:$A, customers!$I:$I, , 0)</f>
        <v>No</v>
      </c>
    </row>
    <row r="738" spans="1:16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 s="6">
        <f>INDEX(products!$A:$G, MATCH(orders!$D738, products!$A:$A, 0), MATCH(orders!K$1, products!$A$1:$G$1, 0))</f>
        <v>1</v>
      </c>
      <c r="L738" s="8">
        <f>INDEX(products!$A:$G, MATCH(orders!$D738, products!$A:$A, 0), MATCH(orders!L$1, products!$A$1:$G$1, 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_xlfn.XLOOKUP(C:C, customers!$A:$A, customers!$I:$I, , 0)</f>
        <v>Yes</v>
      </c>
    </row>
    <row r="739" spans="1:16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 s="6">
        <f>INDEX(products!$A:$G, MATCH(orders!$D739, products!$A:$A, 0), MATCH(orders!K$1, products!$A$1:$G$1, 0))</f>
        <v>1</v>
      </c>
      <c r="L739" s="8">
        <f>INDEX(products!$A:$G, MATCH(orders!$D739, products!$A:$A, 0), MATCH(orders!L$1, products!$A$1:$G$1, 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_xlfn.XLOOKUP(C:C, customers!$A:$A, customers!$I:$I, , 0)</f>
        <v>No</v>
      </c>
    </row>
    <row r="740" spans="1:16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 s="6">
        <f>INDEX(products!$A:$G, MATCH(orders!$D740, products!$A:$A, 0), MATCH(orders!K$1, products!$A$1:$G$1, 0))</f>
        <v>0.2</v>
      </c>
      <c r="L740" s="8">
        <f>INDEX(products!$A:$G, MATCH(orders!$D740, products!$A:$A, 0), MATCH(orders!L$1, products!$A$1:$G$1, 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_xlfn.XLOOKUP(C:C, customers!$A:$A, customers!$I:$I, , 0)</f>
        <v>No</v>
      </c>
    </row>
    <row r="741" spans="1:16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 s="6">
        <f>INDEX(products!$A:$G, MATCH(orders!$D741, products!$A:$A, 0), MATCH(orders!K$1, products!$A$1:$G$1, 0))</f>
        <v>0.2</v>
      </c>
      <c r="L741" s="8">
        <f>INDEX(products!$A:$G, MATCH(orders!$D741, products!$A:$A, 0), MATCH(orders!L$1, products!$A$1:$G$1, 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_xlfn.XLOOKUP(C:C, customers!$A:$A, customers!$I:$I, , 0)</f>
        <v>No</v>
      </c>
    </row>
    <row r="742" spans="1:16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 s="6">
        <f>INDEX(products!$A:$G, MATCH(orders!$D742, products!$A:$A, 0), MATCH(orders!K$1, products!$A$1:$G$1, 0))</f>
        <v>0.5</v>
      </c>
      <c r="L742" s="8">
        <f>INDEX(products!$A:$G, MATCH(orders!$D742, products!$A:$A, 0), MATCH(orders!L$1, products!$A$1:$G$1, 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_xlfn.XLOOKUP(C:C, customers!$A:$A, customers!$I:$I, , 0)</f>
        <v>No</v>
      </c>
    </row>
    <row r="743" spans="1:16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 s="6">
        <f>INDEX(products!$A:$G, MATCH(orders!$D743, products!$A:$A, 0), MATCH(orders!K$1, products!$A$1:$G$1, 0))</f>
        <v>0.2</v>
      </c>
      <c r="L743" s="8">
        <f>INDEX(products!$A:$G, MATCH(orders!$D743, products!$A:$A, 0), MATCH(orders!L$1, products!$A$1:$G$1, 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_xlfn.XLOOKUP(C:C, customers!$A:$A, customers!$I:$I, , 0)</f>
        <v>No</v>
      </c>
    </row>
    <row r="744" spans="1:16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 s="6">
        <f>INDEX(products!$A:$G, MATCH(orders!$D744, products!$A:$A, 0), MATCH(orders!K$1, products!$A$1:$G$1, 0))</f>
        <v>1</v>
      </c>
      <c r="L744" s="8">
        <f>INDEX(products!$A:$G, MATCH(orders!$D744, products!$A:$A, 0), MATCH(orders!L$1, products!$A$1:$G$1, 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_xlfn.XLOOKUP(C:C, customers!$A:$A, customers!$I:$I, , 0)</f>
        <v>No</v>
      </c>
    </row>
    <row r="745" spans="1:16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 s="6">
        <f>INDEX(products!$A:$G, MATCH(orders!$D745, products!$A:$A, 0), MATCH(orders!K$1, products!$A$1:$G$1, 0))</f>
        <v>0.5</v>
      </c>
      <c r="L745" s="8">
        <f>INDEX(products!$A:$G, MATCH(orders!$D745, products!$A:$A, 0), MATCH(orders!L$1, products!$A$1:$G$1, 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_xlfn.XLOOKUP(C:C, customers!$A:$A, customers!$I:$I, , 0)</f>
        <v>No</v>
      </c>
    </row>
    <row r="746" spans="1:16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 s="6">
        <f>INDEX(products!$A:$G, MATCH(orders!$D746, products!$A:$A, 0), MATCH(orders!K$1, products!$A$1:$G$1, 0))</f>
        <v>0.2</v>
      </c>
      <c r="L746" s="8">
        <f>INDEX(products!$A:$G, MATCH(orders!$D746, products!$A:$A, 0), MATCH(orders!L$1, products!$A$1:$G$1, 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_xlfn.XLOOKUP(C:C, customers!$A:$A, customers!$I:$I, , 0)</f>
        <v>Yes</v>
      </c>
    </row>
    <row r="747" spans="1:16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 s="6">
        <f>INDEX(products!$A:$G, MATCH(orders!$D747, products!$A:$A, 0), MATCH(orders!K$1, products!$A$1:$G$1, 0))</f>
        <v>0.5</v>
      </c>
      <c r="L747" s="8">
        <f>INDEX(products!$A:$G, MATCH(orders!$D747, products!$A:$A, 0), MATCH(orders!L$1, products!$A$1:$G$1, 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_xlfn.XLOOKUP(C:C, customers!$A:$A, customers!$I:$I, , 0)</f>
        <v>No</v>
      </c>
    </row>
    <row r="748" spans="1:16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 s="6">
        <f>INDEX(products!$A:$G, MATCH(orders!$D748, products!$A:$A, 0), MATCH(orders!K$1, products!$A$1:$G$1, 0))</f>
        <v>1</v>
      </c>
      <c r="L748" s="8">
        <f>INDEX(products!$A:$G, MATCH(orders!$D748, products!$A:$A, 0), MATCH(orders!L$1, products!$A$1:$G$1, 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_xlfn.XLOOKUP(C:C, customers!$A:$A, customers!$I:$I, , 0)</f>
        <v>No</v>
      </c>
    </row>
    <row r="749" spans="1:16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 s="6">
        <f>INDEX(products!$A:$G, MATCH(orders!$D749, products!$A:$A, 0), MATCH(orders!K$1, products!$A$1:$G$1, 0))</f>
        <v>0.5</v>
      </c>
      <c r="L749" s="8">
        <f>INDEX(products!$A:$G, MATCH(orders!$D749, products!$A:$A, 0), MATCH(orders!L$1, products!$A$1:$G$1, 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_xlfn.XLOOKUP(C:C, customers!$A:$A, customers!$I:$I, , 0)</f>
        <v>Yes</v>
      </c>
    </row>
    <row r="750" spans="1:16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 s="6">
        <f>INDEX(products!$A:$G, MATCH(orders!$D750, products!$A:$A, 0), MATCH(orders!K$1, products!$A$1:$G$1, 0))</f>
        <v>0.5</v>
      </c>
      <c r="L750" s="8">
        <f>INDEX(products!$A:$G, MATCH(orders!$D750, products!$A:$A, 0), MATCH(orders!L$1, products!$A$1:$G$1, 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_xlfn.XLOOKUP(C:C, customers!$A:$A, customers!$I:$I, , 0)</f>
        <v>No</v>
      </c>
    </row>
    <row r="751" spans="1:16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 s="6">
        <f>INDEX(products!$A:$G, MATCH(orders!$D751, products!$A:$A, 0), MATCH(orders!K$1, products!$A$1:$G$1, 0))</f>
        <v>0.2</v>
      </c>
      <c r="L751" s="8">
        <f>INDEX(products!$A:$G, MATCH(orders!$D751, products!$A:$A, 0), MATCH(orders!L$1, products!$A$1:$G$1, 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_xlfn.XLOOKUP(C:C, customers!$A:$A, customers!$I:$I, , 0)</f>
        <v>Yes</v>
      </c>
    </row>
    <row r="752" spans="1:16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 s="6">
        <f>INDEX(products!$A:$G, MATCH(orders!$D752, products!$A:$A, 0), MATCH(orders!K$1, products!$A$1:$G$1, 0))</f>
        <v>0.5</v>
      </c>
      <c r="L752" s="8">
        <f>INDEX(products!$A:$G, MATCH(orders!$D752, products!$A:$A, 0), MATCH(orders!L$1, products!$A$1:$G$1, 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_xlfn.XLOOKUP(C:C, customers!$A:$A, customers!$I:$I, , 0)</f>
        <v>Yes</v>
      </c>
    </row>
    <row r="753" spans="1:16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 s="6">
        <f>INDEX(products!$A:$G, MATCH(orders!$D753, products!$A:$A, 0), MATCH(orders!K$1, products!$A$1:$G$1, 0))</f>
        <v>0.5</v>
      </c>
      <c r="L753" s="8">
        <f>INDEX(products!$A:$G, MATCH(orders!$D753, products!$A:$A, 0), MATCH(orders!L$1, products!$A$1:$G$1, 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_xlfn.XLOOKUP(C:C, customers!$A:$A, customers!$I:$I, , 0)</f>
        <v>No</v>
      </c>
    </row>
    <row r="754" spans="1:16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 s="6">
        <f>INDEX(products!$A:$G, MATCH(orders!$D754, products!$A:$A, 0), MATCH(orders!K$1, products!$A$1:$G$1, 0))</f>
        <v>1</v>
      </c>
      <c r="L754" s="8">
        <f>INDEX(products!$A:$G, MATCH(orders!$D754, products!$A:$A, 0), MATCH(orders!L$1, products!$A$1:$G$1, 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_xlfn.XLOOKUP(C:C, customers!$A:$A, customers!$I:$I, , 0)</f>
        <v>Yes</v>
      </c>
    </row>
    <row r="755" spans="1:16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 s="6">
        <f>INDEX(products!$A:$G, MATCH(orders!$D755, products!$A:$A, 0), MATCH(orders!K$1, products!$A$1:$G$1, 0))</f>
        <v>0.5</v>
      </c>
      <c r="L755" s="8">
        <f>INDEX(products!$A:$G, MATCH(orders!$D755, products!$A:$A, 0), MATCH(orders!L$1, products!$A$1:$G$1, 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_xlfn.XLOOKUP(C:C, customers!$A:$A, customers!$I:$I, , 0)</f>
        <v>No</v>
      </c>
    </row>
    <row r="756" spans="1:16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 s="6">
        <f>INDEX(products!$A:$G, MATCH(orders!$D756, products!$A:$A, 0), MATCH(orders!K$1, products!$A$1:$G$1, 0))</f>
        <v>0.2</v>
      </c>
      <c r="L756" s="8">
        <f>INDEX(products!$A:$G, MATCH(orders!$D756, products!$A:$A, 0), MATCH(orders!L$1, products!$A$1:$G$1, 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_xlfn.XLOOKUP(C:C, customers!$A:$A, customers!$I:$I, , 0)</f>
        <v>No</v>
      </c>
    </row>
    <row r="757" spans="1:16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 s="6">
        <f>INDEX(products!$A:$G, MATCH(orders!$D757, products!$A:$A, 0), MATCH(orders!K$1, products!$A$1:$G$1, 0))</f>
        <v>0.2</v>
      </c>
      <c r="L757" s="8">
        <f>INDEX(products!$A:$G, MATCH(orders!$D757, products!$A:$A, 0), MATCH(orders!L$1, products!$A$1:$G$1, 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_xlfn.XLOOKUP(C:C, customers!$A:$A, customers!$I:$I, , 0)</f>
        <v>No</v>
      </c>
    </row>
    <row r="758" spans="1:16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 s="6">
        <f>INDEX(products!$A:$G, MATCH(orders!$D758, products!$A:$A, 0), MATCH(orders!K$1, products!$A$1:$G$1, 0))</f>
        <v>1</v>
      </c>
      <c r="L758" s="8">
        <f>INDEX(products!$A:$G, MATCH(orders!$D758, products!$A:$A, 0), MATCH(orders!L$1, products!$A$1:$G$1, 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_xlfn.XLOOKUP(C:C, customers!$A:$A, customers!$I:$I, , 0)</f>
        <v>Yes</v>
      </c>
    </row>
    <row r="759" spans="1:16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 s="6">
        <f>INDEX(products!$A:$G, MATCH(orders!$D759, products!$A:$A, 0), MATCH(orders!K$1, products!$A$1:$G$1, 0))</f>
        <v>0.5</v>
      </c>
      <c r="L759" s="8">
        <f>INDEX(products!$A:$G, MATCH(orders!$D759, products!$A:$A, 0), MATCH(orders!L$1, products!$A$1:$G$1, 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_xlfn.XLOOKUP(C:C, customers!$A:$A, customers!$I:$I, , 0)</f>
        <v>Yes</v>
      </c>
    </row>
    <row r="760" spans="1:16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 s="6">
        <f>INDEX(products!$A:$G, MATCH(orders!$D760, products!$A:$A, 0), MATCH(orders!K$1, products!$A$1:$G$1, 0))</f>
        <v>1</v>
      </c>
      <c r="L760" s="8">
        <f>INDEX(products!$A:$G, MATCH(orders!$D760, products!$A:$A, 0), MATCH(orders!L$1, products!$A$1:$G$1, 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_xlfn.XLOOKUP(C:C, customers!$A:$A, customers!$I:$I, , 0)</f>
        <v>No</v>
      </c>
    </row>
    <row r="761" spans="1:16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 s="6">
        <f>INDEX(products!$A:$G, MATCH(orders!$D761, products!$A:$A, 0), MATCH(orders!K$1, products!$A$1:$G$1, 0))</f>
        <v>2.5</v>
      </c>
      <c r="L761" s="8">
        <f>INDEX(products!$A:$G, MATCH(orders!$D761, products!$A:$A, 0), MATCH(orders!L$1, products!$A$1:$G$1, 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_xlfn.XLOOKUP(C:C, customers!$A:$A, customers!$I:$I, , 0)</f>
        <v>Yes</v>
      </c>
    </row>
    <row r="762" spans="1:16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 s="6">
        <f>INDEX(products!$A:$G, MATCH(orders!$D762, products!$A:$A, 0), MATCH(orders!K$1, products!$A$1:$G$1, 0))</f>
        <v>0.5</v>
      </c>
      <c r="L762" s="8">
        <f>INDEX(products!$A:$G, MATCH(orders!$D762, products!$A:$A, 0), MATCH(orders!L$1, products!$A$1:$G$1, 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_xlfn.XLOOKUP(C:C, customers!$A:$A, customers!$I:$I, , 0)</f>
        <v>No</v>
      </c>
    </row>
    <row r="763" spans="1:16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 s="6">
        <f>INDEX(products!$A:$G, MATCH(orders!$D763, products!$A:$A, 0), MATCH(orders!K$1, products!$A$1:$G$1, 0))</f>
        <v>1</v>
      </c>
      <c r="L763" s="8">
        <f>INDEX(products!$A:$G, MATCH(orders!$D763, products!$A:$A, 0), MATCH(orders!L$1, products!$A$1:$G$1, 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_xlfn.XLOOKUP(C:C, customers!$A:$A, customers!$I:$I, , 0)</f>
        <v>Yes</v>
      </c>
    </row>
    <row r="764" spans="1:16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 s="6">
        <f>INDEX(products!$A:$G, MATCH(orders!$D764, products!$A:$A, 0), MATCH(orders!K$1, products!$A$1:$G$1, 0))</f>
        <v>0.5</v>
      </c>
      <c r="L764" s="8">
        <f>INDEX(products!$A:$G, MATCH(orders!$D764, products!$A:$A, 0), MATCH(orders!L$1, products!$A$1:$G$1, 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_xlfn.XLOOKUP(C:C, customers!$A:$A, customers!$I:$I, , 0)</f>
        <v>No</v>
      </c>
    </row>
    <row r="765" spans="1:16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 s="6">
        <f>INDEX(products!$A:$G, MATCH(orders!$D765, products!$A:$A, 0), MATCH(orders!K$1, products!$A$1:$G$1, 0))</f>
        <v>0.5</v>
      </c>
      <c r="L765" s="8">
        <f>INDEX(products!$A:$G, MATCH(orders!$D765, products!$A:$A, 0), MATCH(orders!L$1, products!$A$1:$G$1, 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_xlfn.XLOOKUP(C:C, customers!$A:$A, customers!$I:$I, , 0)</f>
        <v>No</v>
      </c>
    </row>
    <row r="766" spans="1:16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 s="6">
        <f>INDEX(products!$A:$G, MATCH(orders!$D766, products!$A:$A, 0), MATCH(orders!K$1, products!$A$1:$G$1, 0))</f>
        <v>2.5</v>
      </c>
      <c r="L766" s="8">
        <f>INDEX(products!$A:$G, MATCH(orders!$D766, products!$A:$A, 0), MATCH(orders!L$1, products!$A$1:$G$1, 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_xlfn.XLOOKUP(C:C, customers!$A:$A, customers!$I:$I, , 0)</f>
        <v>Yes</v>
      </c>
    </row>
    <row r="767" spans="1:16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 s="6">
        <f>INDEX(products!$A:$G, MATCH(orders!$D767, products!$A:$A, 0), MATCH(orders!K$1, products!$A$1:$G$1, 0))</f>
        <v>1</v>
      </c>
      <c r="L767" s="8">
        <f>INDEX(products!$A:$G, MATCH(orders!$D767, products!$A:$A, 0), MATCH(orders!L$1, products!$A$1:$G$1, 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_xlfn.XLOOKUP(C:C, customers!$A:$A, customers!$I:$I, , 0)</f>
        <v>Yes</v>
      </c>
    </row>
    <row r="768" spans="1:16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 s="6">
        <f>INDEX(products!$A:$G, MATCH(orders!$D768, products!$A:$A, 0), MATCH(orders!K$1, products!$A$1:$G$1, 0))</f>
        <v>0.5</v>
      </c>
      <c r="L768" s="8">
        <f>INDEX(products!$A:$G, MATCH(orders!$D768, products!$A:$A, 0), MATCH(orders!L$1, products!$A$1:$G$1, 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_xlfn.XLOOKUP(C:C, customers!$A:$A, customers!$I:$I, , 0)</f>
        <v>Yes</v>
      </c>
    </row>
    <row r="769" spans="1:16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 s="6">
        <f>INDEX(products!$A:$G, MATCH(orders!$D769, products!$A:$A, 0), MATCH(orders!K$1, products!$A$1:$G$1, 0))</f>
        <v>2.5</v>
      </c>
      <c r="L769" s="8">
        <f>INDEX(products!$A:$G, MATCH(orders!$D769, products!$A:$A, 0), MATCH(orders!L$1, products!$A$1:$G$1, 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_xlfn.XLOOKUP(C:C, customers!$A:$A, customers!$I:$I, , 0)</f>
        <v>No</v>
      </c>
    </row>
    <row r="770" spans="1:16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 s="6">
        <f>INDEX(products!$A:$G, MATCH(orders!$D770, products!$A:$A, 0), MATCH(orders!K$1, products!$A$1:$G$1, 0))</f>
        <v>1</v>
      </c>
      <c r="L770" s="8">
        <f>INDEX(products!$A:$G, MATCH(orders!$D770, products!$A:$A, 0), MATCH(orders!L$1, products!$A$1:$G$1, 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_xlfn.XLOOKUP(C:C, customers!$A:$A, customers!$I:$I, , 0)</f>
        <v>No</v>
      </c>
    </row>
    <row r="771" spans="1:16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 s="6">
        <f>INDEX(products!$A:$G, MATCH(orders!$D771, products!$A:$A, 0), MATCH(orders!K$1, products!$A$1:$G$1, 0))</f>
        <v>2.5</v>
      </c>
      <c r="L771" s="8">
        <f>INDEX(products!$A:$G, MATCH(orders!$D771, products!$A:$A, 0), MATCH(orders!L$1, products!$A$1:$G$1, 0))</f>
        <v>22.884999999999998</v>
      </c>
      <c r="M771" s="8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  <c r="P771" t="str">
        <f>_xlfn.XLOOKUP(C:C, customers!$A:$A, customers!$I:$I, , 0)</f>
        <v>No</v>
      </c>
    </row>
    <row r="772" spans="1:16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 s="6">
        <f>INDEX(products!$A:$G, MATCH(orders!$D772, products!$A:$A, 0), MATCH(orders!K$1, products!$A$1:$G$1, 0))</f>
        <v>1</v>
      </c>
      <c r="L772" s="8">
        <f>INDEX(products!$A:$G, MATCH(orders!$D772, products!$A:$A, 0), MATCH(orders!L$1, products!$A$1:$G$1, 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_xlfn.XLOOKUP(C:C, customers!$A:$A, customers!$I:$I, , 0)</f>
        <v>No</v>
      </c>
    </row>
    <row r="773" spans="1:16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 s="6">
        <f>INDEX(products!$A:$G, MATCH(orders!$D773, products!$A:$A, 0), MATCH(orders!K$1, products!$A$1:$G$1, 0))</f>
        <v>0.5</v>
      </c>
      <c r="L773" s="8">
        <f>INDEX(products!$A:$G, MATCH(orders!$D773, products!$A:$A, 0), MATCH(orders!L$1, products!$A$1:$G$1, 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_xlfn.XLOOKUP(C:C, customers!$A:$A, customers!$I:$I, , 0)</f>
        <v>No</v>
      </c>
    </row>
    <row r="774" spans="1:16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 s="6">
        <f>INDEX(products!$A:$G, MATCH(orders!$D774, products!$A:$A, 0), MATCH(orders!K$1, products!$A$1:$G$1, 0))</f>
        <v>1</v>
      </c>
      <c r="L774" s="8">
        <f>INDEX(products!$A:$G, MATCH(orders!$D774, products!$A:$A, 0), MATCH(orders!L$1, products!$A$1:$G$1, 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_xlfn.XLOOKUP(C:C, customers!$A:$A, customers!$I:$I, , 0)</f>
        <v>No</v>
      </c>
    </row>
    <row r="775" spans="1:16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 s="6">
        <f>INDEX(products!$A:$G, MATCH(orders!$D775, products!$A:$A, 0), MATCH(orders!K$1, products!$A$1:$G$1, 0))</f>
        <v>0.2</v>
      </c>
      <c r="L775" s="8">
        <f>INDEX(products!$A:$G, MATCH(orders!$D775, products!$A:$A, 0), MATCH(orders!L$1, products!$A$1:$G$1, 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_xlfn.XLOOKUP(C:C, customers!$A:$A, customers!$I:$I, , 0)</f>
        <v>No</v>
      </c>
    </row>
    <row r="776" spans="1:16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 s="6">
        <f>INDEX(products!$A:$G, MATCH(orders!$D776, products!$A:$A, 0), MATCH(orders!K$1, products!$A$1:$G$1, 0))</f>
        <v>1</v>
      </c>
      <c r="L776" s="8">
        <f>INDEX(products!$A:$G, MATCH(orders!$D776, products!$A:$A, 0), MATCH(orders!L$1, products!$A$1:$G$1, 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_xlfn.XLOOKUP(C:C, customers!$A:$A, customers!$I:$I, , 0)</f>
        <v>Yes</v>
      </c>
    </row>
    <row r="777" spans="1:16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 s="6">
        <f>INDEX(products!$A:$G, MATCH(orders!$D777, products!$A:$A, 0), MATCH(orders!K$1, products!$A$1:$G$1, 0))</f>
        <v>0.5</v>
      </c>
      <c r="L777" s="8">
        <f>INDEX(products!$A:$G, MATCH(orders!$D777, products!$A:$A, 0), MATCH(orders!L$1, products!$A$1:$G$1, 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_xlfn.XLOOKUP(C:C, customers!$A:$A, customers!$I:$I, , 0)</f>
        <v>Yes</v>
      </c>
    </row>
    <row r="778" spans="1:16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 s="6">
        <f>INDEX(products!$A:$G, MATCH(orders!$D778, products!$A:$A, 0), MATCH(orders!K$1, products!$A$1:$G$1, 0))</f>
        <v>0.5</v>
      </c>
      <c r="L778" s="8">
        <f>INDEX(products!$A:$G, MATCH(orders!$D778, products!$A:$A, 0), MATCH(orders!L$1, products!$A$1:$G$1, 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_xlfn.XLOOKUP(C:C, customers!$A:$A, customers!$I:$I, , 0)</f>
        <v>No</v>
      </c>
    </row>
    <row r="779" spans="1:16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 s="6">
        <f>INDEX(products!$A:$G, MATCH(orders!$D779, products!$A:$A, 0), MATCH(orders!K$1, products!$A$1:$G$1, 0))</f>
        <v>2.5</v>
      </c>
      <c r="L779" s="8">
        <f>INDEX(products!$A:$G, MATCH(orders!$D779, products!$A:$A, 0), MATCH(orders!L$1, products!$A$1:$G$1, 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_xlfn.XLOOKUP(C:C, customers!$A:$A, customers!$I:$I, , 0)</f>
        <v>No</v>
      </c>
    </row>
    <row r="780" spans="1:16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 s="6">
        <f>INDEX(products!$A:$G, MATCH(orders!$D780, products!$A:$A, 0), MATCH(orders!K$1, products!$A$1:$G$1, 0))</f>
        <v>0.5</v>
      </c>
      <c r="L780" s="8">
        <f>INDEX(products!$A:$G, MATCH(orders!$D780, products!$A:$A, 0), MATCH(orders!L$1, products!$A$1:$G$1, 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_xlfn.XLOOKUP(C:C, customers!$A:$A, customers!$I:$I, , 0)</f>
        <v>Yes</v>
      </c>
    </row>
    <row r="781" spans="1:16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 s="6">
        <f>INDEX(products!$A:$G, MATCH(orders!$D781, products!$A:$A, 0), MATCH(orders!K$1, products!$A$1:$G$1, 0))</f>
        <v>1</v>
      </c>
      <c r="L781" s="8">
        <f>INDEX(products!$A:$G, MATCH(orders!$D781, products!$A:$A, 0), MATCH(orders!L$1, products!$A$1:$G$1, 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_xlfn.XLOOKUP(C:C, customers!$A:$A, customers!$I:$I, , 0)</f>
        <v>Yes</v>
      </c>
    </row>
    <row r="782" spans="1:16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 s="6">
        <f>INDEX(products!$A:$G, MATCH(orders!$D782, products!$A:$A, 0), MATCH(orders!K$1, products!$A$1:$G$1, 0))</f>
        <v>1</v>
      </c>
      <c r="L782" s="8">
        <f>INDEX(products!$A:$G, MATCH(orders!$D782, products!$A:$A, 0), MATCH(orders!L$1, products!$A$1:$G$1, 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_xlfn.XLOOKUP(C:C, customers!$A:$A, customers!$I:$I, , 0)</f>
        <v>No</v>
      </c>
    </row>
    <row r="783" spans="1:16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 s="6">
        <f>INDEX(products!$A:$G, MATCH(orders!$D783, products!$A:$A, 0), MATCH(orders!K$1, products!$A$1:$G$1, 0))</f>
        <v>2.5</v>
      </c>
      <c r="L783" s="8">
        <f>INDEX(products!$A:$G, MATCH(orders!$D783, products!$A:$A, 0), MATCH(orders!L$1, products!$A$1:$G$1, 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_xlfn.XLOOKUP(C:C, customers!$A:$A, customers!$I:$I, , 0)</f>
        <v>No</v>
      </c>
    </row>
    <row r="784" spans="1:16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 s="6">
        <f>INDEX(products!$A:$G, MATCH(orders!$D784, products!$A:$A, 0), MATCH(orders!K$1, products!$A$1:$G$1, 0))</f>
        <v>0.2</v>
      </c>
      <c r="L784" s="8">
        <f>INDEX(products!$A:$G, MATCH(orders!$D784, products!$A:$A, 0), MATCH(orders!L$1, products!$A$1:$G$1, 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_xlfn.XLOOKUP(C:C, customers!$A:$A, customers!$I:$I, , 0)</f>
        <v>No</v>
      </c>
    </row>
    <row r="785" spans="1:16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 s="6">
        <f>INDEX(products!$A:$G, MATCH(orders!$D785, products!$A:$A, 0), MATCH(orders!K$1, products!$A$1:$G$1, 0))</f>
        <v>0.5</v>
      </c>
      <c r="L785" s="8">
        <f>INDEX(products!$A:$G, MATCH(orders!$D785, products!$A:$A, 0), MATCH(orders!L$1, products!$A$1:$G$1, 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_xlfn.XLOOKUP(C:C, customers!$A:$A, customers!$I:$I, , 0)</f>
        <v>Yes</v>
      </c>
    </row>
    <row r="786" spans="1:16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 s="6">
        <f>INDEX(products!$A:$G, MATCH(orders!$D786, products!$A:$A, 0), MATCH(orders!K$1, products!$A$1:$G$1, 0))</f>
        <v>1</v>
      </c>
      <c r="L786" s="8">
        <f>INDEX(products!$A:$G, MATCH(orders!$D786, products!$A:$A, 0), MATCH(orders!L$1, products!$A$1:$G$1, 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_xlfn.XLOOKUP(C:C, customers!$A:$A, customers!$I:$I, , 0)</f>
        <v>No</v>
      </c>
    </row>
    <row r="787" spans="1:16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 s="6">
        <f>INDEX(products!$A:$G, MATCH(orders!$D787, products!$A:$A, 0), MATCH(orders!K$1, products!$A$1:$G$1, 0))</f>
        <v>2.5</v>
      </c>
      <c r="L787" s="8">
        <f>INDEX(products!$A:$G, MATCH(orders!$D787, products!$A:$A, 0), MATCH(orders!L$1, products!$A$1:$G$1, 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_xlfn.XLOOKUP(C:C, customers!$A:$A, customers!$I:$I, , 0)</f>
        <v>No</v>
      </c>
    </row>
    <row r="788" spans="1:16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 s="6">
        <f>INDEX(products!$A:$G, MATCH(orders!$D788, products!$A:$A, 0), MATCH(orders!K$1, products!$A$1:$G$1, 0))</f>
        <v>2.5</v>
      </c>
      <c r="L788" s="8">
        <f>INDEX(products!$A:$G, MATCH(orders!$D788, products!$A:$A, 0), MATCH(orders!L$1, products!$A$1:$G$1, 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_xlfn.XLOOKUP(C:C, customers!$A:$A, customers!$I:$I, , 0)</f>
        <v>Yes</v>
      </c>
    </row>
    <row r="789" spans="1:16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 s="6">
        <f>INDEX(products!$A:$G, MATCH(orders!$D789, products!$A:$A, 0), MATCH(orders!K$1, products!$A$1:$G$1, 0))</f>
        <v>1</v>
      </c>
      <c r="L789" s="8">
        <f>INDEX(products!$A:$G, MATCH(orders!$D789, products!$A:$A, 0), MATCH(orders!L$1, products!$A$1:$G$1, 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_xlfn.XLOOKUP(C:C, customers!$A:$A, customers!$I:$I, , 0)</f>
        <v>Yes</v>
      </c>
    </row>
    <row r="790" spans="1:16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 s="6">
        <f>INDEX(products!$A:$G, MATCH(orders!$D790, products!$A:$A, 0), MATCH(orders!K$1, products!$A$1:$G$1, 0))</f>
        <v>2.5</v>
      </c>
      <c r="L790" s="8">
        <f>INDEX(products!$A:$G, MATCH(orders!$D790, products!$A:$A, 0), MATCH(orders!L$1, products!$A$1:$G$1, 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_xlfn.XLOOKUP(C:C, customers!$A:$A, customers!$I:$I, , 0)</f>
        <v>Yes</v>
      </c>
    </row>
    <row r="791" spans="1:16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 s="6">
        <f>INDEX(products!$A:$G, MATCH(orders!$D791, products!$A:$A, 0), MATCH(orders!K$1, products!$A$1:$G$1, 0))</f>
        <v>1</v>
      </c>
      <c r="L791" s="8">
        <f>INDEX(products!$A:$G, MATCH(orders!$D791, products!$A:$A, 0), MATCH(orders!L$1, products!$A$1:$G$1, 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_xlfn.XLOOKUP(C:C, customers!$A:$A, customers!$I:$I, , 0)</f>
        <v>No</v>
      </c>
    </row>
    <row r="792" spans="1:16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 s="6">
        <f>INDEX(products!$A:$G, MATCH(orders!$D792, products!$A:$A, 0), MATCH(orders!K$1, products!$A$1:$G$1, 0))</f>
        <v>0.5</v>
      </c>
      <c r="L792" s="8">
        <f>INDEX(products!$A:$G, MATCH(orders!$D792, products!$A:$A, 0), MATCH(orders!L$1, products!$A$1:$G$1, 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_xlfn.XLOOKUP(C:C, customers!$A:$A, customers!$I:$I, , 0)</f>
        <v>No</v>
      </c>
    </row>
    <row r="793" spans="1:16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 s="6">
        <f>INDEX(products!$A:$G, MATCH(orders!$D793, products!$A:$A, 0), MATCH(orders!K$1, products!$A$1:$G$1, 0))</f>
        <v>0.2</v>
      </c>
      <c r="L793" s="8">
        <f>INDEX(products!$A:$G, MATCH(orders!$D793, products!$A:$A, 0), MATCH(orders!L$1, products!$A$1:$G$1, 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_xlfn.XLOOKUP(C:C, customers!$A:$A, customers!$I:$I, , 0)</f>
        <v>Yes</v>
      </c>
    </row>
    <row r="794" spans="1:16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 s="6">
        <f>INDEX(products!$A:$G, MATCH(orders!$D794, products!$A:$A, 0), MATCH(orders!K$1, products!$A$1:$G$1, 0))</f>
        <v>0.5</v>
      </c>
      <c r="L794" s="8">
        <f>INDEX(products!$A:$G, MATCH(orders!$D794, products!$A:$A, 0), MATCH(orders!L$1, products!$A$1:$G$1, 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_xlfn.XLOOKUP(C:C, customers!$A:$A, customers!$I:$I, , 0)</f>
        <v>Yes</v>
      </c>
    </row>
    <row r="795" spans="1:16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 s="6">
        <f>INDEX(products!$A:$G, MATCH(orders!$D795, products!$A:$A, 0), MATCH(orders!K$1, products!$A$1:$G$1, 0))</f>
        <v>0.2</v>
      </c>
      <c r="L795" s="8">
        <f>INDEX(products!$A:$G, MATCH(orders!$D795, products!$A:$A, 0), MATCH(orders!L$1, products!$A$1:$G$1, 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_xlfn.XLOOKUP(C:C, customers!$A:$A, customers!$I:$I, , 0)</f>
        <v>No</v>
      </c>
    </row>
    <row r="796" spans="1:16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 s="6">
        <f>INDEX(products!$A:$G, MATCH(orders!$D796, products!$A:$A, 0), MATCH(orders!K$1, products!$A$1:$G$1, 0))</f>
        <v>2.5</v>
      </c>
      <c r="L796" s="8">
        <f>INDEX(products!$A:$G, MATCH(orders!$D796, products!$A:$A, 0), MATCH(orders!L$1, products!$A$1:$G$1, 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_xlfn.XLOOKUP(C:C, customers!$A:$A, customers!$I:$I, , 0)</f>
        <v>No</v>
      </c>
    </row>
    <row r="797" spans="1:16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 s="6">
        <f>INDEX(products!$A:$G, MATCH(orders!$D797, products!$A:$A, 0), MATCH(orders!K$1, products!$A$1:$G$1, 0))</f>
        <v>0.5</v>
      </c>
      <c r="L797" s="8">
        <f>INDEX(products!$A:$G, MATCH(orders!$D797, products!$A:$A, 0), MATCH(orders!L$1, products!$A$1:$G$1, 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_xlfn.XLOOKUP(C:C, customers!$A:$A, customers!$I:$I, , 0)</f>
        <v>No</v>
      </c>
    </row>
    <row r="798" spans="1:16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 s="6">
        <f>INDEX(products!$A:$G, MATCH(orders!$D798, products!$A:$A, 0), MATCH(orders!K$1, products!$A$1:$G$1, 0))</f>
        <v>0.5</v>
      </c>
      <c r="L798" s="8">
        <f>INDEX(products!$A:$G, MATCH(orders!$D798, products!$A:$A, 0), MATCH(orders!L$1, products!$A$1:$G$1, 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_xlfn.XLOOKUP(C:C, customers!$A:$A, customers!$I:$I, , 0)</f>
        <v>No</v>
      </c>
    </row>
    <row r="799" spans="1:16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 s="6">
        <f>INDEX(products!$A:$G, MATCH(orders!$D799, products!$A:$A, 0), MATCH(orders!K$1, products!$A$1:$G$1, 0))</f>
        <v>0.5</v>
      </c>
      <c r="L799" s="8">
        <f>INDEX(products!$A:$G, MATCH(orders!$D799, products!$A:$A, 0), MATCH(orders!L$1, products!$A$1:$G$1, 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_xlfn.XLOOKUP(C:C, customers!$A:$A, customers!$I:$I, , 0)</f>
        <v>No</v>
      </c>
    </row>
    <row r="800" spans="1:16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 s="6">
        <f>INDEX(products!$A:$G, MATCH(orders!$D800, products!$A:$A, 0), MATCH(orders!K$1, products!$A$1:$G$1, 0))</f>
        <v>0.2</v>
      </c>
      <c r="L800" s="8">
        <f>INDEX(products!$A:$G, MATCH(orders!$D800, products!$A:$A, 0), MATCH(orders!L$1, products!$A$1:$G$1, 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_xlfn.XLOOKUP(C:C, customers!$A:$A, customers!$I:$I, , 0)</f>
        <v>Yes</v>
      </c>
    </row>
    <row r="801" spans="1:16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 s="6">
        <f>INDEX(products!$A:$G, MATCH(orders!$D801, products!$A:$A, 0), MATCH(orders!K$1, products!$A$1:$G$1, 0))</f>
        <v>1</v>
      </c>
      <c r="L801" s="8">
        <f>INDEX(products!$A:$G, MATCH(orders!$D801, products!$A:$A, 0), MATCH(orders!L$1, products!$A$1:$G$1, 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_xlfn.XLOOKUP(C:C, customers!$A:$A, customers!$I:$I, , 0)</f>
        <v>Yes</v>
      </c>
    </row>
    <row r="802" spans="1:16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 s="6">
        <f>INDEX(products!$A:$G, MATCH(orders!$D802, products!$A:$A, 0), MATCH(orders!K$1, products!$A$1:$G$1, 0))</f>
        <v>0.2</v>
      </c>
      <c r="L802" s="8">
        <f>INDEX(products!$A:$G, MATCH(orders!$D802, products!$A:$A, 0), MATCH(orders!L$1, products!$A$1:$G$1, 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_xlfn.XLOOKUP(C:C, customers!$A:$A, customers!$I:$I, , 0)</f>
        <v>No</v>
      </c>
    </row>
    <row r="803" spans="1:16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 s="6">
        <f>INDEX(products!$A:$G, MATCH(orders!$D803, products!$A:$A, 0), MATCH(orders!K$1, products!$A$1:$G$1, 0))</f>
        <v>2.5</v>
      </c>
      <c r="L803" s="8">
        <f>INDEX(products!$A:$G, MATCH(orders!$D803, products!$A:$A, 0), MATCH(orders!L$1, products!$A$1:$G$1, 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_xlfn.XLOOKUP(C:C, customers!$A:$A, customers!$I:$I, , 0)</f>
        <v>Yes</v>
      </c>
    </row>
    <row r="804" spans="1:16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 s="6">
        <f>INDEX(products!$A:$G, MATCH(orders!$D804, products!$A:$A, 0), MATCH(orders!K$1, products!$A$1:$G$1, 0))</f>
        <v>0.2</v>
      </c>
      <c r="L804" s="8">
        <f>INDEX(products!$A:$G, MATCH(orders!$D804, products!$A:$A, 0), MATCH(orders!L$1, products!$A$1:$G$1, 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_xlfn.XLOOKUP(C:C, customers!$A:$A, customers!$I:$I, , 0)</f>
        <v>No</v>
      </c>
    </row>
    <row r="805" spans="1:16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 s="6">
        <f>INDEX(products!$A:$G, MATCH(orders!$D805, products!$A:$A, 0), MATCH(orders!K$1, products!$A$1:$G$1, 0))</f>
        <v>2.5</v>
      </c>
      <c r="L805" s="8">
        <f>INDEX(products!$A:$G, MATCH(orders!$D805, products!$A:$A, 0), MATCH(orders!L$1, products!$A$1:$G$1, 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_xlfn.XLOOKUP(C:C, customers!$A:$A, customers!$I:$I, , 0)</f>
        <v>No</v>
      </c>
    </row>
    <row r="806" spans="1:16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 s="6">
        <f>INDEX(products!$A:$G, MATCH(orders!$D806, products!$A:$A, 0), MATCH(orders!K$1, products!$A$1:$G$1, 0))</f>
        <v>1</v>
      </c>
      <c r="L806" s="8">
        <f>INDEX(products!$A:$G, MATCH(orders!$D806, products!$A:$A, 0), MATCH(orders!L$1, products!$A$1:$G$1, 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_xlfn.XLOOKUP(C:C, customers!$A:$A, customers!$I:$I, , 0)</f>
        <v>No</v>
      </c>
    </row>
    <row r="807" spans="1:16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 s="6">
        <f>INDEX(products!$A:$G, MATCH(orders!$D807, products!$A:$A, 0), MATCH(orders!K$1, products!$A$1:$G$1, 0))</f>
        <v>0.5</v>
      </c>
      <c r="L807" s="8">
        <f>INDEX(products!$A:$G, MATCH(orders!$D807, products!$A:$A, 0), MATCH(orders!L$1, products!$A$1:$G$1, 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_xlfn.XLOOKUP(C:C, customers!$A:$A, customers!$I:$I, , 0)</f>
        <v>No</v>
      </c>
    </row>
    <row r="808" spans="1:16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 s="6">
        <f>INDEX(products!$A:$G, MATCH(orders!$D808, products!$A:$A, 0), MATCH(orders!K$1, products!$A$1:$G$1, 0))</f>
        <v>0.2</v>
      </c>
      <c r="L808" s="8">
        <f>INDEX(products!$A:$G, MATCH(orders!$D808, products!$A:$A, 0), MATCH(orders!L$1, products!$A$1:$G$1, 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_xlfn.XLOOKUP(C:C, customers!$A:$A, customers!$I:$I, , 0)</f>
        <v>Yes</v>
      </c>
    </row>
    <row r="809" spans="1:16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 s="6">
        <f>INDEX(products!$A:$G, MATCH(orders!$D809, products!$A:$A, 0), MATCH(orders!K$1, products!$A$1:$G$1, 0))</f>
        <v>0.5</v>
      </c>
      <c r="L809" s="8">
        <f>INDEX(products!$A:$G, MATCH(orders!$D809, products!$A:$A, 0), MATCH(orders!L$1, products!$A$1:$G$1, 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_xlfn.XLOOKUP(C:C, customers!$A:$A, customers!$I:$I, , 0)</f>
        <v>No</v>
      </c>
    </row>
    <row r="810" spans="1:16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 s="6">
        <f>INDEX(products!$A:$G, MATCH(orders!$D810, products!$A:$A, 0), MATCH(orders!K$1, products!$A$1:$G$1, 0))</f>
        <v>2.5</v>
      </c>
      <c r="L810" s="8">
        <f>INDEX(products!$A:$G, MATCH(orders!$D810, products!$A:$A, 0), MATCH(orders!L$1, products!$A$1:$G$1, 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_xlfn.XLOOKUP(C:C, customers!$A:$A, customers!$I:$I, , 0)</f>
        <v>No</v>
      </c>
    </row>
    <row r="811" spans="1:16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 s="6">
        <f>INDEX(products!$A:$G, MATCH(orders!$D811, products!$A:$A, 0), MATCH(orders!K$1, products!$A$1:$G$1, 0))</f>
        <v>0.2</v>
      </c>
      <c r="L811" s="8">
        <f>INDEX(products!$A:$G, MATCH(orders!$D811, products!$A:$A, 0), MATCH(orders!L$1, products!$A$1:$G$1, 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_xlfn.XLOOKUP(C:C, customers!$A:$A, customers!$I:$I, , 0)</f>
        <v>Yes</v>
      </c>
    </row>
    <row r="812" spans="1:16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 s="6">
        <f>INDEX(products!$A:$G, MATCH(orders!$D812, products!$A:$A, 0), MATCH(orders!K$1, products!$A$1:$G$1, 0))</f>
        <v>0.5</v>
      </c>
      <c r="L812" s="8">
        <f>INDEX(products!$A:$G, MATCH(orders!$D812, products!$A:$A, 0), MATCH(orders!L$1, products!$A$1:$G$1, 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_xlfn.XLOOKUP(C:C, customers!$A:$A, customers!$I:$I, , 0)</f>
        <v>No</v>
      </c>
    </row>
    <row r="813" spans="1:16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 s="6">
        <f>INDEX(products!$A:$G, MATCH(orders!$D813, products!$A:$A, 0), MATCH(orders!K$1, products!$A$1:$G$1, 0))</f>
        <v>1</v>
      </c>
      <c r="L813" s="8">
        <f>INDEX(products!$A:$G, MATCH(orders!$D813, products!$A:$A, 0), MATCH(orders!L$1, products!$A$1:$G$1, 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_xlfn.XLOOKUP(C:C, customers!$A:$A, customers!$I:$I, , 0)</f>
        <v>Yes</v>
      </c>
    </row>
    <row r="814" spans="1:16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 s="6">
        <f>INDEX(products!$A:$G, MATCH(orders!$D814, products!$A:$A, 0), MATCH(orders!K$1, products!$A$1:$G$1, 0))</f>
        <v>2.5</v>
      </c>
      <c r="L814" s="8">
        <f>INDEX(products!$A:$G, MATCH(orders!$D814, products!$A:$A, 0), MATCH(orders!L$1, products!$A$1:$G$1, 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_xlfn.XLOOKUP(C:C, customers!$A:$A, customers!$I:$I, , 0)</f>
        <v>Yes</v>
      </c>
    </row>
    <row r="815" spans="1:16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 s="6">
        <f>INDEX(products!$A:$G, MATCH(orders!$D815, products!$A:$A, 0), MATCH(orders!K$1, products!$A$1:$G$1, 0))</f>
        <v>2.5</v>
      </c>
      <c r="L815" s="8">
        <f>INDEX(products!$A:$G, MATCH(orders!$D815, products!$A:$A, 0), MATCH(orders!L$1, products!$A$1:$G$1, 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_xlfn.XLOOKUP(C:C, customers!$A:$A, customers!$I:$I, , 0)</f>
        <v>Yes</v>
      </c>
    </row>
    <row r="816" spans="1:16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 s="6">
        <f>INDEX(products!$A:$G, MATCH(orders!$D816, products!$A:$A, 0), MATCH(orders!K$1, products!$A$1:$G$1, 0))</f>
        <v>0.2</v>
      </c>
      <c r="L816" s="8">
        <f>INDEX(products!$A:$G, MATCH(orders!$D816, products!$A:$A, 0), MATCH(orders!L$1, products!$A$1:$G$1, 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_xlfn.XLOOKUP(C:C, customers!$A:$A, customers!$I:$I, , 0)</f>
        <v>No</v>
      </c>
    </row>
    <row r="817" spans="1:16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 s="6">
        <f>INDEX(products!$A:$G, MATCH(orders!$D817, products!$A:$A, 0), MATCH(orders!K$1, products!$A$1:$G$1, 0))</f>
        <v>0.5</v>
      </c>
      <c r="L817" s="8">
        <f>INDEX(products!$A:$G, MATCH(orders!$D817, products!$A:$A, 0), MATCH(orders!L$1, products!$A$1:$G$1, 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_xlfn.XLOOKUP(C:C, customers!$A:$A, customers!$I:$I, , 0)</f>
        <v>No</v>
      </c>
    </row>
    <row r="818" spans="1:16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 s="6">
        <f>INDEX(products!$A:$G, MATCH(orders!$D818, products!$A:$A, 0), MATCH(orders!K$1, products!$A$1:$G$1, 0))</f>
        <v>0.5</v>
      </c>
      <c r="L818" s="8">
        <f>INDEX(products!$A:$G, MATCH(orders!$D818, products!$A:$A, 0), MATCH(orders!L$1, products!$A$1:$G$1, 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_xlfn.XLOOKUP(C:C, customers!$A:$A, customers!$I:$I, , 0)</f>
        <v>No</v>
      </c>
    </row>
    <row r="819" spans="1:16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 s="6">
        <f>INDEX(products!$A:$G, MATCH(orders!$D819, products!$A:$A, 0), MATCH(orders!K$1, products!$A$1:$G$1, 0))</f>
        <v>0.5</v>
      </c>
      <c r="L819" s="8">
        <f>INDEX(products!$A:$G, MATCH(orders!$D819, products!$A:$A, 0), MATCH(orders!L$1, products!$A$1:$G$1, 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_xlfn.XLOOKUP(C:C, customers!$A:$A, customers!$I:$I, , 0)</f>
        <v>No</v>
      </c>
    </row>
    <row r="820" spans="1:16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 s="6">
        <f>INDEX(products!$A:$G, MATCH(orders!$D820, products!$A:$A, 0), MATCH(orders!K$1, products!$A$1:$G$1, 0))</f>
        <v>1</v>
      </c>
      <c r="L820" s="8">
        <f>INDEX(products!$A:$G, MATCH(orders!$D820, products!$A:$A, 0), MATCH(orders!L$1, products!$A$1:$G$1, 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_xlfn.XLOOKUP(C:C, customers!$A:$A, customers!$I:$I, , 0)</f>
        <v>No</v>
      </c>
    </row>
    <row r="821" spans="1:16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 s="6">
        <f>INDEX(products!$A:$G, MATCH(orders!$D821, products!$A:$A, 0), MATCH(orders!K$1, products!$A$1:$G$1, 0))</f>
        <v>0.2</v>
      </c>
      <c r="L821" s="8">
        <f>INDEX(products!$A:$G, MATCH(orders!$D821, products!$A:$A, 0), MATCH(orders!L$1, products!$A$1:$G$1, 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_xlfn.XLOOKUP(C:C, customers!$A:$A, customers!$I:$I, , 0)</f>
        <v>Yes</v>
      </c>
    </row>
    <row r="822" spans="1:16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 s="6">
        <f>INDEX(products!$A:$G, MATCH(orders!$D822, products!$A:$A, 0), MATCH(orders!K$1, products!$A$1:$G$1, 0))</f>
        <v>1</v>
      </c>
      <c r="L822" s="8">
        <f>INDEX(products!$A:$G, MATCH(orders!$D822, products!$A:$A, 0), MATCH(orders!L$1, products!$A$1:$G$1, 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_xlfn.XLOOKUP(C:C, customers!$A:$A, customers!$I:$I, , 0)</f>
        <v>Yes</v>
      </c>
    </row>
    <row r="823" spans="1:16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 s="6">
        <f>INDEX(products!$A:$G, MATCH(orders!$D823, products!$A:$A, 0), MATCH(orders!K$1, products!$A$1:$G$1, 0))</f>
        <v>0.5</v>
      </c>
      <c r="L823" s="8">
        <f>INDEX(products!$A:$G, MATCH(orders!$D823, products!$A:$A, 0), MATCH(orders!L$1, products!$A$1:$G$1, 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_xlfn.XLOOKUP(C:C, customers!$A:$A, customers!$I:$I, , 0)</f>
        <v>No</v>
      </c>
    </row>
    <row r="824" spans="1:16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 s="6">
        <f>INDEX(products!$A:$G, MATCH(orders!$D824, products!$A:$A, 0), MATCH(orders!K$1, products!$A$1:$G$1, 0))</f>
        <v>2.5</v>
      </c>
      <c r="L824" s="8">
        <f>INDEX(products!$A:$G, MATCH(orders!$D824, products!$A:$A, 0), MATCH(orders!L$1, products!$A$1:$G$1, 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_xlfn.XLOOKUP(C:C, customers!$A:$A, customers!$I:$I, , 0)</f>
        <v>No</v>
      </c>
    </row>
    <row r="825" spans="1:16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 s="6">
        <f>INDEX(products!$A:$G, MATCH(orders!$D825, products!$A:$A, 0), MATCH(orders!K$1, products!$A$1:$G$1, 0))</f>
        <v>1</v>
      </c>
      <c r="L825" s="8">
        <f>INDEX(products!$A:$G, MATCH(orders!$D825, products!$A:$A, 0), MATCH(orders!L$1, products!$A$1:$G$1, 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_xlfn.XLOOKUP(C:C, customers!$A:$A, customers!$I:$I, , 0)</f>
        <v>Yes</v>
      </c>
    </row>
    <row r="826" spans="1:16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 s="6">
        <f>INDEX(products!$A:$G, MATCH(orders!$D826, products!$A:$A, 0), MATCH(orders!K$1, products!$A$1:$G$1, 0))</f>
        <v>0.2</v>
      </c>
      <c r="L826" s="8">
        <f>INDEX(products!$A:$G, MATCH(orders!$D826, products!$A:$A, 0), MATCH(orders!L$1, products!$A$1:$G$1, 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_xlfn.XLOOKUP(C:C, customers!$A:$A, customers!$I:$I, , 0)</f>
        <v>Yes</v>
      </c>
    </row>
    <row r="827" spans="1:16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 s="6">
        <f>INDEX(products!$A:$G, MATCH(orders!$D827, products!$A:$A, 0), MATCH(orders!K$1, products!$A$1:$G$1, 0))</f>
        <v>1</v>
      </c>
      <c r="L827" s="8">
        <f>INDEX(products!$A:$G, MATCH(orders!$D827, products!$A:$A, 0), MATCH(orders!L$1, products!$A$1:$G$1, 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_xlfn.XLOOKUP(C:C, customers!$A:$A, customers!$I:$I, , 0)</f>
        <v>Yes</v>
      </c>
    </row>
    <row r="828" spans="1:16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 s="6">
        <f>INDEX(products!$A:$G, MATCH(orders!$D828, products!$A:$A, 0), MATCH(orders!K$1, products!$A$1:$G$1, 0))</f>
        <v>0.5</v>
      </c>
      <c r="L828" s="8">
        <f>INDEX(products!$A:$G, MATCH(orders!$D828, products!$A:$A, 0), MATCH(orders!L$1, products!$A$1:$G$1, 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_xlfn.XLOOKUP(C:C, customers!$A:$A, customers!$I:$I, , 0)</f>
        <v>Yes</v>
      </c>
    </row>
    <row r="829" spans="1:16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 s="6">
        <f>INDEX(products!$A:$G, MATCH(orders!$D829, products!$A:$A, 0), MATCH(orders!K$1, products!$A$1:$G$1, 0))</f>
        <v>0.2</v>
      </c>
      <c r="L829" s="8">
        <f>INDEX(products!$A:$G, MATCH(orders!$D829, products!$A:$A, 0), MATCH(orders!L$1, products!$A$1:$G$1, 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_xlfn.XLOOKUP(C:C, customers!$A:$A, customers!$I:$I, , 0)</f>
        <v>No</v>
      </c>
    </row>
    <row r="830" spans="1:16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 s="6">
        <f>INDEX(products!$A:$G, MATCH(orders!$D830, products!$A:$A, 0), MATCH(orders!K$1, products!$A$1:$G$1, 0))</f>
        <v>2.5</v>
      </c>
      <c r="L830" s="8">
        <f>INDEX(products!$A:$G, MATCH(orders!$D830, products!$A:$A, 0), MATCH(orders!L$1, products!$A$1:$G$1, 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_xlfn.XLOOKUP(C:C, customers!$A:$A, customers!$I:$I, , 0)</f>
        <v>Yes</v>
      </c>
    </row>
    <row r="831" spans="1:16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 s="6">
        <f>INDEX(products!$A:$G, MATCH(orders!$D831, products!$A:$A, 0), MATCH(orders!K$1, products!$A$1:$G$1, 0))</f>
        <v>0.2</v>
      </c>
      <c r="L831" s="8">
        <f>INDEX(products!$A:$G, MATCH(orders!$D831, products!$A:$A, 0), MATCH(orders!L$1, products!$A$1:$G$1, 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_xlfn.XLOOKUP(C:C, customers!$A:$A, customers!$I:$I, , 0)</f>
        <v>No</v>
      </c>
    </row>
    <row r="832" spans="1:16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 s="6">
        <f>INDEX(products!$A:$G, MATCH(orders!$D832, products!$A:$A, 0), MATCH(orders!K$1, products!$A$1:$G$1, 0))</f>
        <v>1</v>
      </c>
      <c r="L832" s="8">
        <f>INDEX(products!$A:$G, MATCH(orders!$D832, products!$A:$A, 0), MATCH(orders!L$1, products!$A$1:$G$1, 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_xlfn.XLOOKUP(C:C, customers!$A:$A, customers!$I:$I, , 0)</f>
        <v>No</v>
      </c>
    </row>
    <row r="833" spans="1:16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 s="6">
        <f>INDEX(products!$A:$G, MATCH(orders!$D833, products!$A:$A, 0), MATCH(orders!K$1, products!$A$1:$G$1, 0))</f>
        <v>0.2</v>
      </c>
      <c r="L833" s="8">
        <f>INDEX(products!$A:$G, MATCH(orders!$D833, products!$A:$A, 0), MATCH(orders!L$1, products!$A$1:$G$1, 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_xlfn.XLOOKUP(C:C, customers!$A:$A, customers!$I:$I, , 0)</f>
        <v>No</v>
      </c>
    </row>
    <row r="834" spans="1:16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 s="6">
        <f>INDEX(products!$A:$G, MATCH(orders!$D834, products!$A:$A, 0), MATCH(orders!K$1, products!$A$1:$G$1, 0))</f>
        <v>1</v>
      </c>
      <c r="L834" s="8">
        <f>INDEX(products!$A:$G, MATCH(orders!$D834, products!$A:$A, 0), MATCH(orders!L$1, products!$A$1:$G$1, 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_xlfn.XLOOKUP(C:C, customers!$A:$A, customers!$I:$I, , 0)</f>
        <v>No</v>
      </c>
    </row>
    <row r="835" spans="1:16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 s="6">
        <f>INDEX(products!$A:$G, MATCH(orders!$D835, products!$A:$A, 0), MATCH(orders!K$1, products!$A$1:$G$1, 0))</f>
        <v>2.5</v>
      </c>
      <c r="L835" s="8">
        <f>INDEX(products!$A:$G, MATCH(orders!$D835, products!$A:$A, 0), MATCH(orders!L$1, products!$A$1:$G$1, 0))</f>
        <v>20.584999999999997</v>
      </c>
      <c r="M835" s="8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  <c r="P835" t="str">
        <f>_xlfn.XLOOKUP(C:C, customers!$A:$A, customers!$I:$I, , 0)</f>
        <v>Yes</v>
      </c>
    </row>
    <row r="836" spans="1:16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 s="6">
        <f>INDEX(products!$A:$G, MATCH(orders!$D836, products!$A:$A, 0), MATCH(orders!K$1, products!$A$1:$G$1, 0))</f>
        <v>2.5</v>
      </c>
      <c r="L836" s="8">
        <f>INDEX(products!$A:$G, MATCH(orders!$D836, products!$A:$A, 0), MATCH(orders!L$1, products!$A$1:$G$1, 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_xlfn.XLOOKUP(C:C, customers!$A:$A, customers!$I:$I, , 0)</f>
        <v>No</v>
      </c>
    </row>
    <row r="837" spans="1:16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 s="6">
        <f>INDEX(products!$A:$G, MATCH(orders!$D837, products!$A:$A, 0), MATCH(orders!K$1, products!$A$1:$G$1, 0))</f>
        <v>0.5</v>
      </c>
      <c r="L837" s="8">
        <f>INDEX(products!$A:$G, MATCH(orders!$D837, products!$A:$A, 0), MATCH(orders!L$1, products!$A$1:$G$1, 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_xlfn.XLOOKUP(C:C, customers!$A:$A, customers!$I:$I, , 0)</f>
        <v>Yes</v>
      </c>
    </row>
    <row r="838" spans="1:16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 s="6">
        <f>INDEX(products!$A:$G, MATCH(orders!$D838, products!$A:$A, 0), MATCH(orders!K$1, products!$A$1:$G$1, 0))</f>
        <v>0.2</v>
      </c>
      <c r="L838" s="8">
        <f>INDEX(products!$A:$G, MATCH(orders!$D838, products!$A:$A, 0), MATCH(orders!L$1, products!$A$1:$G$1, 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_xlfn.XLOOKUP(C:C, customers!$A:$A, customers!$I:$I, , 0)</f>
        <v>No</v>
      </c>
    </row>
    <row r="839" spans="1:16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 s="6">
        <f>INDEX(products!$A:$G, MATCH(orders!$D839, products!$A:$A, 0), MATCH(orders!K$1, products!$A$1:$G$1, 0))</f>
        <v>2.5</v>
      </c>
      <c r="L839" s="8">
        <f>INDEX(products!$A:$G, MATCH(orders!$D839, products!$A:$A, 0), MATCH(orders!L$1, products!$A$1:$G$1, 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_xlfn.XLOOKUP(C:C, customers!$A:$A, customers!$I:$I, , 0)</f>
        <v>No</v>
      </c>
    </row>
    <row r="840" spans="1:16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 s="6">
        <f>INDEX(products!$A:$G, MATCH(orders!$D840, products!$A:$A, 0), MATCH(orders!K$1, products!$A$1:$G$1, 0))</f>
        <v>2.5</v>
      </c>
      <c r="L840" s="8">
        <f>INDEX(products!$A:$G, MATCH(orders!$D840, products!$A:$A, 0), MATCH(orders!L$1, products!$A$1:$G$1, 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_xlfn.XLOOKUP(C:C, customers!$A:$A, customers!$I:$I, , 0)</f>
        <v>No</v>
      </c>
    </row>
    <row r="841" spans="1:16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 s="6">
        <f>INDEX(products!$A:$G, MATCH(orders!$D841, products!$A:$A, 0), MATCH(orders!K$1, products!$A$1:$G$1, 0))</f>
        <v>0.5</v>
      </c>
      <c r="L841" s="8">
        <f>INDEX(products!$A:$G, MATCH(orders!$D841, products!$A:$A, 0), MATCH(orders!L$1, products!$A$1:$G$1, 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_xlfn.XLOOKUP(C:C, customers!$A:$A, customers!$I:$I, , 0)</f>
        <v>No</v>
      </c>
    </row>
    <row r="842" spans="1:16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 s="6">
        <f>INDEX(products!$A:$G, MATCH(orders!$D842, products!$A:$A, 0), MATCH(orders!K$1, products!$A$1:$G$1, 0))</f>
        <v>0.5</v>
      </c>
      <c r="L842" s="8">
        <f>INDEX(products!$A:$G, MATCH(orders!$D842, products!$A:$A, 0), MATCH(orders!L$1, products!$A$1:$G$1, 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_xlfn.XLOOKUP(C:C, customers!$A:$A, customers!$I:$I, , 0)</f>
        <v>Yes</v>
      </c>
    </row>
    <row r="843" spans="1:16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 s="6">
        <f>INDEX(products!$A:$G, MATCH(orders!$D843, products!$A:$A, 0), MATCH(orders!K$1, products!$A$1:$G$1, 0))</f>
        <v>0.2</v>
      </c>
      <c r="L843" s="8">
        <f>INDEX(products!$A:$G, MATCH(orders!$D843, products!$A:$A, 0), MATCH(orders!L$1, products!$A$1:$G$1, 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_xlfn.XLOOKUP(C:C, customers!$A:$A, customers!$I:$I, , 0)</f>
        <v>No</v>
      </c>
    </row>
    <row r="844" spans="1:16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 s="6">
        <f>INDEX(products!$A:$G, MATCH(orders!$D844, products!$A:$A, 0), MATCH(orders!K$1, products!$A$1:$G$1, 0))</f>
        <v>0.2</v>
      </c>
      <c r="L844" s="8">
        <f>INDEX(products!$A:$G, MATCH(orders!$D844, products!$A:$A, 0), MATCH(orders!L$1, products!$A$1:$G$1, 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_xlfn.XLOOKUP(C:C, customers!$A:$A, customers!$I:$I, , 0)</f>
        <v>Yes</v>
      </c>
    </row>
    <row r="845" spans="1:16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 s="6">
        <f>INDEX(products!$A:$G, MATCH(orders!$D845, products!$A:$A, 0), MATCH(orders!K$1, products!$A$1:$G$1, 0))</f>
        <v>0.2</v>
      </c>
      <c r="L845" s="8">
        <f>INDEX(products!$A:$G, MATCH(orders!$D845, products!$A:$A, 0), MATCH(orders!L$1, products!$A$1:$G$1, 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_xlfn.XLOOKUP(C:C, customers!$A:$A, customers!$I:$I, , 0)</f>
        <v>Yes</v>
      </c>
    </row>
    <row r="846" spans="1:16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 s="6">
        <f>INDEX(products!$A:$G, MATCH(orders!$D846, products!$A:$A, 0), MATCH(orders!K$1, products!$A$1:$G$1, 0))</f>
        <v>0.5</v>
      </c>
      <c r="L846" s="8">
        <f>INDEX(products!$A:$G, MATCH(orders!$D846, products!$A:$A, 0), MATCH(orders!L$1, products!$A$1:$G$1, 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_xlfn.XLOOKUP(C:C, customers!$A:$A, customers!$I:$I, , 0)</f>
        <v>Yes</v>
      </c>
    </row>
    <row r="847" spans="1:16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 s="6">
        <f>INDEX(products!$A:$G, MATCH(orders!$D847, products!$A:$A, 0), MATCH(orders!K$1, products!$A$1:$G$1, 0))</f>
        <v>2.5</v>
      </c>
      <c r="L847" s="8">
        <f>INDEX(products!$A:$G, MATCH(orders!$D847, products!$A:$A, 0), MATCH(orders!L$1, products!$A$1:$G$1, 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_xlfn.XLOOKUP(C:C, customers!$A:$A, customers!$I:$I, , 0)</f>
        <v>No</v>
      </c>
    </row>
    <row r="848" spans="1:16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 s="6">
        <f>INDEX(products!$A:$G, MATCH(orders!$D848, products!$A:$A, 0), MATCH(orders!K$1, products!$A$1:$G$1, 0))</f>
        <v>2.5</v>
      </c>
      <c r="L848" s="8">
        <f>INDEX(products!$A:$G, MATCH(orders!$D848, products!$A:$A, 0), MATCH(orders!L$1, products!$A$1:$G$1, 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_xlfn.XLOOKUP(C:C, customers!$A:$A, customers!$I:$I, , 0)</f>
        <v>Yes</v>
      </c>
    </row>
    <row r="849" spans="1:16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 s="6">
        <f>INDEX(products!$A:$G, MATCH(orders!$D849, products!$A:$A, 0), MATCH(orders!K$1, products!$A$1:$G$1, 0))</f>
        <v>0.2</v>
      </c>
      <c r="L849" s="8">
        <f>INDEX(products!$A:$G, MATCH(orders!$D849, products!$A:$A, 0), MATCH(orders!L$1, products!$A$1:$G$1, 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_xlfn.XLOOKUP(C:C, customers!$A:$A, customers!$I:$I, , 0)</f>
        <v>Yes</v>
      </c>
    </row>
    <row r="850" spans="1:16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 s="6">
        <f>INDEX(products!$A:$G, MATCH(orders!$D850, products!$A:$A, 0), MATCH(orders!K$1, products!$A$1:$G$1, 0))</f>
        <v>0.5</v>
      </c>
      <c r="L850" s="8">
        <f>INDEX(products!$A:$G, MATCH(orders!$D850, products!$A:$A, 0), MATCH(orders!L$1, products!$A$1:$G$1, 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_xlfn.XLOOKUP(C:C, customers!$A:$A, customers!$I:$I, , 0)</f>
        <v>No</v>
      </c>
    </row>
    <row r="851" spans="1:16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 s="6">
        <f>INDEX(products!$A:$G, MATCH(orders!$D851, products!$A:$A, 0), MATCH(orders!K$1, products!$A$1:$G$1, 0))</f>
        <v>0.2</v>
      </c>
      <c r="L851" s="8">
        <f>INDEX(products!$A:$G, MATCH(orders!$D851, products!$A:$A, 0), MATCH(orders!L$1, products!$A$1:$G$1, 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_xlfn.XLOOKUP(C:C, customers!$A:$A, customers!$I:$I, , 0)</f>
        <v>Yes</v>
      </c>
    </row>
    <row r="852" spans="1:16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 s="6">
        <f>INDEX(products!$A:$G, MATCH(orders!$D852, products!$A:$A, 0), MATCH(orders!K$1, products!$A$1:$G$1, 0))</f>
        <v>0.2</v>
      </c>
      <c r="L852" s="8">
        <f>INDEX(products!$A:$G, MATCH(orders!$D852, products!$A:$A, 0), MATCH(orders!L$1, products!$A$1:$G$1, 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_xlfn.XLOOKUP(C:C, customers!$A:$A, customers!$I:$I, , 0)</f>
        <v>Yes</v>
      </c>
    </row>
    <row r="853" spans="1:16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 s="6">
        <f>INDEX(products!$A:$G, MATCH(orders!$D853, products!$A:$A, 0), MATCH(orders!K$1, products!$A$1:$G$1, 0))</f>
        <v>0.5</v>
      </c>
      <c r="L853" s="8">
        <f>INDEX(products!$A:$G, MATCH(orders!$D853, products!$A:$A, 0), MATCH(orders!L$1, products!$A$1:$G$1, 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_xlfn.XLOOKUP(C:C, customers!$A:$A, customers!$I:$I, , 0)</f>
        <v>Yes</v>
      </c>
    </row>
    <row r="854" spans="1:16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 s="6">
        <f>INDEX(products!$A:$G, MATCH(orders!$D854, products!$A:$A, 0), MATCH(orders!K$1, products!$A$1:$G$1, 0))</f>
        <v>2.5</v>
      </c>
      <c r="L854" s="8">
        <f>INDEX(products!$A:$G, MATCH(orders!$D854, products!$A:$A, 0), MATCH(orders!L$1, products!$A$1:$G$1, 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_xlfn.XLOOKUP(C:C, customers!$A:$A, customers!$I:$I, , 0)</f>
        <v>Yes</v>
      </c>
    </row>
    <row r="855" spans="1:16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 s="6">
        <f>INDEX(products!$A:$G, MATCH(orders!$D855, products!$A:$A, 0), MATCH(orders!K$1, products!$A$1:$G$1, 0))</f>
        <v>1</v>
      </c>
      <c r="L855" s="8">
        <f>INDEX(products!$A:$G, MATCH(orders!$D855, products!$A:$A, 0), MATCH(orders!L$1, products!$A$1:$G$1, 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_xlfn.XLOOKUP(C:C, customers!$A:$A, customers!$I:$I, , 0)</f>
        <v>No</v>
      </c>
    </row>
    <row r="856" spans="1:16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 s="6">
        <f>INDEX(products!$A:$G, MATCH(orders!$D856, products!$A:$A, 0), MATCH(orders!K$1, products!$A$1:$G$1, 0))</f>
        <v>0.5</v>
      </c>
      <c r="L856" s="8">
        <f>INDEX(products!$A:$G, MATCH(orders!$D856, products!$A:$A, 0), MATCH(orders!L$1, products!$A$1:$G$1, 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_xlfn.XLOOKUP(C:C, customers!$A:$A, customers!$I:$I, , 0)</f>
        <v>Yes</v>
      </c>
    </row>
    <row r="857" spans="1:16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 s="6">
        <f>INDEX(products!$A:$G, MATCH(orders!$D857, products!$A:$A, 0), MATCH(orders!K$1, products!$A$1:$G$1, 0))</f>
        <v>2.5</v>
      </c>
      <c r="L857" s="8">
        <f>INDEX(products!$A:$G, MATCH(orders!$D857, products!$A:$A, 0), MATCH(orders!L$1, products!$A$1:$G$1, 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_xlfn.XLOOKUP(C:C, customers!$A:$A, customers!$I:$I, , 0)</f>
        <v>No</v>
      </c>
    </row>
    <row r="858" spans="1:16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 s="6">
        <f>INDEX(products!$A:$G, MATCH(orders!$D858, products!$A:$A, 0), MATCH(orders!K$1, products!$A$1:$G$1, 0))</f>
        <v>0.2</v>
      </c>
      <c r="L858" s="8">
        <f>INDEX(products!$A:$G, MATCH(orders!$D858, products!$A:$A, 0), MATCH(orders!L$1, products!$A$1:$G$1, 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_xlfn.XLOOKUP(C:C, customers!$A:$A, customers!$I:$I, , 0)</f>
        <v>Yes</v>
      </c>
    </row>
    <row r="859" spans="1:16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 s="6">
        <f>INDEX(products!$A:$G, MATCH(orders!$D859, products!$A:$A, 0), MATCH(orders!K$1, products!$A$1:$G$1, 0))</f>
        <v>2.5</v>
      </c>
      <c r="L859" s="8">
        <f>INDEX(products!$A:$G, MATCH(orders!$D859, products!$A:$A, 0), MATCH(orders!L$1, products!$A$1:$G$1, 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_xlfn.XLOOKUP(C:C, customers!$A:$A, customers!$I:$I, , 0)</f>
        <v>No</v>
      </c>
    </row>
    <row r="860" spans="1:16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 s="6">
        <f>INDEX(products!$A:$G, MATCH(orders!$D860, products!$A:$A, 0), MATCH(orders!K$1, products!$A$1:$G$1, 0))</f>
        <v>0.5</v>
      </c>
      <c r="L860" s="8">
        <f>INDEX(products!$A:$G, MATCH(orders!$D860, products!$A:$A, 0), MATCH(orders!L$1, products!$A$1:$G$1, 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_xlfn.XLOOKUP(C:C, customers!$A:$A, customers!$I:$I, , 0)</f>
        <v>No</v>
      </c>
    </row>
    <row r="861" spans="1:16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 s="6">
        <f>INDEX(products!$A:$G, MATCH(orders!$D861, products!$A:$A, 0), MATCH(orders!K$1, products!$A$1:$G$1, 0))</f>
        <v>2.5</v>
      </c>
      <c r="L861" s="8">
        <f>INDEX(products!$A:$G, MATCH(orders!$D861, products!$A:$A, 0), MATCH(orders!L$1, products!$A$1:$G$1, 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_xlfn.XLOOKUP(C:C, customers!$A:$A, customers!$I:$I, , 0)</f>
        <v>No</v>
      </c>
    </row>
    <row r="862" spans="1:16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 s="6">
        <f>INDEX(products!$A:$G, MATCH(orders!$D862, products!$A:$A, 0), MATCH(orders!K$1, products!$A$1:$G$1, 0))</f>
        <v>2.5</v>
      </c>
      <c r="L862" s="8">
        <f>INDEX(products!$A:$G, MATCH(orders!$D862, products!$A:$A, 0), MATCH(orders!L$1, products!$A$1:$G$1, 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_xlfn.XLOOKUP(C:C, customers!$A:$A, customers!$I:$I, , 0)</f>
        <v>No</v>
      </c>
    </row>
    <row r="863" spans="1:16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 s="6">
        <f>INDEX(products!$A:$G, MATCH(orders!$D863, products!$A:$A, 0), MATCH(orders!K$1, products!$A$1:$G$1, 0))</f>
        <v>1</v>
      </c>
      <c r="L863" s="8">
        <f>INDEX(products!$A:$G, MATCH(orders!$D863, products!$A:$A, 0), MATCH(orders!L$1, products!$A$1:$G$1, 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_xlfn.XLOOKUP(C:C, customers!$A:$A, customers!$I:$I, , 0)</f>
        <v>Yes</v>
      </c>
    </row>
    <row r="864" spans="1:16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 s="6">
        <f>INDEX(products!$A:$G, MATCH(orders!$D864, products!$A:$A, 0), MATCH(orders!K$1, products!$A$1:$G$1, 0))</f>
        <v>1</v>
      </c>
      <c r="L864" s="8">
        <f>INDEX(products!$A:$G, MATCH(orders!$D864, products!$A:$A, 0), MATCH(orders!L$1, products!$A$1:$G$1, 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_xlfn.XLOOKUP(C:C, customers!$A:$A, customers!$I:$I, , 0)</f>
        <v>Yes</v>
      </c>
    </row>
    <row r="865" spans="1:16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 s="6">
        <f>INDEX(products!$A:$G, MATCH(orders!$D865, products!$A:$A, 0), MATCH(orders!K$1, products!$A$1:$G$1, 0))</f>
        <v>1</v>
      </c>
      <c r="L865" s="8">
        <f>INDEX(products!$A:$G, MATCH(orders!$D865, products!$A:$A, 0), MATCH(orders!L$1, products!$A$1:$G$1, 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_xlfn.XLOOKUP(C:C, customers!$A:$A, customers!$I:$I, , 0)</f>
        <v>Yes</v>
      </c>
    </row>
    <row r="866" spans="1:16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 s="6">
        <f>INDEX(products!$A:$G, MATCH(orders!$D866, products!$A:$A, 0), MATCH(orders!K$1, products!$A$1:$G$1, 0))</f>
        <v>0.2</v>
      </c>
      <c r="L866" s="8">
        <f>INDEX(products!$A:$G, MATCH(orders!$D866, products!$A:$A, 0), MATCH(orders!L$1, products!$A$1:$G$1, 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_xlfn.XLOOKUP(C:C, customers!$A:$A, customers!$I:$I, , 0)</f>
        <v>No</v>
      </c>
    </row>
    <row r="867" spans="1:16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 s="6">
        <f>INDEX(products!$A:$G, MATCH(orders!$D867, products!$A:$A, 0), MATCH(orders!K$1, products!$A$1:$G$1, 0))</f>
        <v>0.5</v>
      </c>
      <c r="L867" s="8">
        <f>INDEX(products!$A:$G, MATCH(orders!$D867, products!$A:$A, 0), MATCH(orders!L$1, products!$A$1:$G$1, 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_xlfn.XLOOKUP(C:C, customers!$A:$A, customers!$I:$I, , 0)</f>
        <v>Yes</v>
      </c>
    </row>
    <row r="868" spans="1:16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 s="6">
        <f>INDEX(products!$A:$G, MATCH(orders!$D868, products!$A:$A, 0), MATCH(orders!K$1, products!$A$1:$G$1, 0))</f>
        <v>0.5</v>
      </c>
      <c r="L868" s="8">
        <f>INDEX(products!$A:$G, MATCH(orders!$D868, products!$A:$A, 0), MATCH(orders!L$1, products!$A$1:$G$1, 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_xlfn.XLOOKUP(C:C, customers!$A:$A, customers!$I:$I, , 0)</f>
        <v>No</v>
      </c>
    </row>
    <row r="869" spans="1:16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 s="6">
        <f>INDEX(products!$A:$G, MATCH(orders!$D869, products!$A:$A, 0), MATCH(orders!K$1, products!$A$1:$G$1, 0))</f>
        <v>2.5</v>
      </c>
      <c r="L869" s="8">
        <f>INDEX(products!$A:$G, MATCH(orders!$D869, products!$A:$A, 0), MATCH(orders!L$1, products!$A$1:$G$1, 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_xlfn.XLOOKUP(C:C, customers!$A:$A, customers!$I:$I, , 0)</f>
        <v>Yes</v>
      </c>
    </row>
    <row r="870" spans="1:16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 s="6">
        <f>INDEX(products!$A:$G, MATCH(orders!$D870, products!$A:$A, 0), MATCH(orders!K$1, products!$A$1:$G$1, 0))</f>
        <v>0.5</v>
      </c>
      <c r="L870" s="8">
        <f>INDEX(products!$A:$G, MATCH(orders!$D870, products!$A:$A, 0), MATCH(orders!L$1, products!$A$1:$G$1, 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_xlfn.XLOOKUP(C:C, customers!$A:$A, customers!$I:$I, , 0)</f>
        <v>Yes</v>
      </c>
    </row>
    <row r="871" spans="1:16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 s="6">
        <f>INDEX(products!$A:$G, MATCH(orders!$D871, products!$A:$A, 0), MATCH(orders!K$1, products!$A$1:$G$1, 0))</f>
        <v>0.5</v>
      </c>
      <c r="L871" s="8">
        <f>INDEX(products!$A:$G, MATCH(orders!$D871, products!$A:$A, 0), MATCH(orders!L$1, products!$A$1:$G$1, 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_xlfn.XLOOKUP(C:C, customers!$A:$A, customers!$I:$I, , 0)</f>
        <v>Yes</v>
      </c>
    </row>
    <row r="872" spans="1:16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 s="6">
        <f>INDEX(products!$A:$G, MATCH(orders!$D872, products!$A:$A, 0), MATCH(orders!K$1, products!$A$1:$G$1, 0))</f>
        <v>0.5</v>
      </c>
      <c r="L872" s="8">
        <f>INDEX(products!$A:$G, MATCH(orders!$D872, products!$A:$A, 0), MATCH(orders!L$1, products!$A$1:$G$1, 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_xlfn.XLOOKUP(C:C, customers!$A:$A, customers!$I:$I, , 0)</f>
        <v>Yes</v>
      </c>
    </row>
    <row r="873" spans="1:16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 s="6">
        <f>INDEX(products!$A:$G, MATCH(orders!$D873, products!$A:$A, 0), MATCH(orders!K$1, products!$A$1:$G$1, 0))</f>
        <v>1</v>
      </c>
      <c r="L873" s="8">
        <f>INDEX(products!$A:$G, MATCH(orders!$D873, products!$A:$A, 0), MATCH(orders!L$1, products!$A$1:$G$1, 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_xlfn.XLOOKUP(C:C, customers!$A:$A, customers!$I:$I, , 0)</f>
        <v>Yes</v>
      </c>
    </row>
    <row r="874" spans="1:16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 s="6">
        <f>INDEX(products!$A:$G, MATCH(orders!$D874, products!$A:$A, 0), MATCH(orders!K$1, products!$A$1:$G$1, 0))</f>
        <v>1</v>
      </c>
      <c r="L874" s="8">
        <f>INDEX(products!$A:$G, MATCH(orders!$D874, products!$A:$A, 0), MATCH(orders!L$1, products!$A$1:$G$1, 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_xlfn.XLOOKUP(C:C, customers!$A:$A, customers!$I:$I, , 0)</f>
        <v>No</v>
      </c>
    </row>
    <row r="875" spans="1:16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 s="6">
        <f>INDEX(products!$A:$G, MATCH(orders!$D875, products!$A:$A, 0), MATCH(orders!K$1, products!$A$1:$G$1, 0))</f>
        <v>0.2</v>
      </c>
      <c r="L875" s="8">
        <f>INDEX(products!$A:$G, MATCH(orders!$D875, products!$A:$A, 0), MATCH(orders!L$1, products!$A$1:$G$1, 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_xlfn.XLOOKUP(C:C, customers!$A:$A, customers!$I:$I, , 0)</f>
        <v>Yes</v>
      </c>
    </row>
    <row r="876" spans="1:16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 s="6">
        <f>INDEX(products!$A:$G, MATCH(orders!$D876, products!$A:$A, 0), MATCH(orders!K$1, products!$A$1:$G$1, 0))</f>
        <v>1</v>
      </c>
      <c r="L876" s="8">
        <f>INDEX(products!$A:$G, MATCH(orders!$D876, products!$A:$A, 0), MATCH(orders!L$1, products!$A$1:$G$1, 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_xlfn.XLOOKUP(C:C, customers!$A:$A, customers!$I:$I, , 0)</f>
        <v>No</v>
      </c>
    </row>
    <row r="877" spans="1:16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 s="6">
        <f>INDEX(products!$A:$G, MATCH(orders!$D877, products!$A:$A, 0), MATCH(orders!K$1, products!$A$1:$G$1, 0))</f>
        <v>0.5</v>
      </c>
      <c r="L877" s="8">
        <f>INDEX(products!$A:$G, MATCH(orders!$D877, products!$A:$A, 0), MATCH(orders!L$1, products!$A$1:$G$1, 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_xlfn.XLOOKUP(C:C, customers!$A:$A, customers!$I:$I, , 0)</f>
        <v>No</v>
      </c>
    </row>
    <row r="878" spans="1:16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 s="6">
        <f>INDEX(products!$A:$G, MATCH(orders!$D878, products!$A:$A, 0), MATCH(orders!K$1, products!$A$1:$G$1, 0))</f>
        <v>0.5</v>
      </c>
      <c r="L878" s="8">
        <f>INDEX(products!$A:$G, MATCH(orders!$D878, products!$A:$A, 0), MATCH(orders!L$1, products!$A$1:$G$1, 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_xlfn.XLOOKUP(C:C, customers!$A:$A, customers!$I:$I, , 0)</f>
        <v>No</v>
      </c>
    </row>
    <row r="879" spans="1:16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 s="6">
        <f>INDEX(products!$A:$G, MATCH(orders!$D879, products!$A:$A, 0), MATCH(orders!K$1, products!$A$1:$G$1, 0))</f>
        <v>0.5</v>
      </c>
      <c r="L879" s="8">
        <f>INDEX(products!$A:$G, MATCH(orders!$D879, products!$A:$A, 0), MATCH(orders!L$1, products!$A$1:$G$1, 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_xlfn.XLOOKUP(C:C, customers!$A:$A, customers!$I:$I, , 0)</f>
        <v>No</v>
      </c>
    </row>
    <row r="880" spans="1:16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 s="6">
        <f>INDEX(products!$A:$G, MATCH(orders!$D880, products!$A:$A, 0), MATCH(orders!K$1, products!$A$1:$G$1, 0))</f>
        <v>2.5</v>
      </c>
      <c r="L880" s="8">
        <f>INDEX(products!$A:$G, MATCH(orders!$D880, products!$A:$A, 0), MATCH(orders!L$1, products!$A$1:$G$1, 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_xlfn.XLOOKUP(C:C, customers!$A:$A, customers!$I:$I, , 0)</f>
        <v>Yes</v>
      </c>
    </row>
    <row r="881" spans="1:16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 s="6">
        <f>INDEX(products!$A:$G, MATCH(orders!$D881, products!$A:$A, 0), MATCH(orders!K$1, products!$A$1:$G$1, 0))</f>
        <v>0.2</v>
      </c>
      <c r="L881" s="8">
        <f>INDEX(products!$A:$G, MATCH(orders!$D881, products!$A:$A, 0), MATCH(orders!L$1, products!$A$1:$G$1, 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_xlfn.XLOOKUP(C:C, customers!$A:$A, customers!$I:$I, , 0)</f>
        <v>No</v>
      </c>
    </row>
    <row r="882" spans="1:16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 s="6">
        <f>INDEX(products!$A:$G, MATCH(orders!$D882, products!$A:$A, 0), MATCH(orders!K$1, products!$A$1:$G$1, 0))</f>
        <v>0.2</v>
      </c>
      <c r="L882" s="8">
        <f>INDEX(products!$A:$G, MATCH(orders!$D882, products!$A:$A, 0), MATCH(orders!L$1, products!$A$1:$G$1, 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_xlfn.XLOOKUP(C:C, customers!$A:$A, customers!$I:$I, , 0)</f>
        <v>No</v>
      </c>
    </row>
    <row r="883" spans="1:16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 s="6">
        <f>INDEX(products!$A:$G, MATCH(orders!$D883, products!$A:$A, 0), MATCH(orders!K$1, products!$A$1:$G$1, 0))</f>
        <v>0.2</v>
      </c>
      <c r="L883" s="8">
        <f>INDEX(products!$A:$G, MATCH(orders!$D883, products!$A:$A, 0), MATCH(orders!L$1, products!$A$1:$G$1, 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_xlfn.XLOOKUP(C:C, customers!$A:$A, customers!$I:$I, , 0)</f>
        <v>Yes</v>
      </c>
    </row>
    <row r="884" spans="1:16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 s="6">
        <f>INDEX(products!$A:$G, MATCH(orders!$D884, products!$A:$A, 0), MATCH(orders!K$1, products!$A$1:$G$1, 0))</f>
        <v>2.5</v>
      </c>
      <c r="L884" s="8">
        <f>INDEX(products!$A:$G, MATCH(orders!$D884, products!$A:$A, 0), MATCH(orders!L$1, products!$A$1:$G$1, 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_xlfn.XLOOKUP(C:C, customers!$A:$A, customers!$I:$I, , 0)</f>
        <v>Yes</v>
      </c>
    </row>
    <row r="885" spans="1:16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 s="6">
        <f>INDEX(products!$A:$G, MATCH(orders!$D885, products!$A:$A, 0), MATCH(orders!K$1, products!$A$1:$G$1, 0))</f>
        <v>2.5</v>
      </c>
      <c r="L885" s="8">
        <f>INDEX(products!$A:$G, MATCH(orders!$D885, products!$A:$A, 0), MATCH(orders!L$1, products!$A$1:$G$1, 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_xlfn.XLOOKUP(C:C, customers!$A:$A, customers!$I:$I, , 0)</f>
        <v>Yes</v>
      </c>
    </row>
    <row r="886" spans="1:16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 s="6">
        <f>INDEX(products!$A:$G, MATCH(orders!$D886, products!$A:$A, 0), MATCH(orders!K$1, products!$A$1:$G$1, 0))</f>
        <v>0.5</v>
      </c>
      <c r="L886" s="8">
        <f>INDEX(products!$A:$G, MATCH(orders!$D886, products!$A:$A, 0), MATCH(orders!L$1, products!$A$1:$G$1, 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_xlfn.XLOOKUP(C:C, customers!$A:$A, customers!$I:$I, , 0)</f>
        <v>Yes</v>
      </c>
    </row>
    <row r="887" spans="1:16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 s="6">
        <f>INDEX(products!$A:$G, MATCH(orders!$D887, products!$A:$A, 0), MATCH(orders!K$1, products!$A$1:$G$1, 0))</f>
        <v>2.5</v>
      </c>
      <c r="L887" s="8">
        <f>INDEX(products!$A:$G, MATCH(orders!$D887, products!$A:$A, 0), MATCH(orders!L$1, products!$A$1:$G$1, 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_xlfn.XLOOKUP(C:C, customers!$A:$A, customers!$I:$I, , 0)</f>
        <v>No</v>
      </c>
    </row>
    <row r="888" spans="1:16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 s="6">
        <f>INDEX(products!$A:$G, MATCH(orders!$D888, products!$A:$A, 0), MATCH(orders!K$1, products!$A$1:$G$1, 0))</f>
        <v>0.5</v>
      </c>
      <c r="L888" s="8">
        <f>INDEX(products!$A:$G, MATCH(orders!$D888, products!$A:$A, 0), MATCH(orders!L$1, products!$A$1:$G$1, 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_xlfn.XLOOKUP(C:C, customers!$A:$A, customers!$I:$I, , 0)</f>
        <v>No</v>
      </c>
    </row>
    <row r="889" spans="1:16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 s="6">
        <f>INDEX(products!$A:$G, MATCH(orders!$D889, products!$A:$A, 0), MATCH(orders!K$1, products!$A$1:$G$1, 0))</f>
        <v>0.2</v>
      </c>
      <c r="L889" s="8">
        <f>INDEX(products!$A:$G, MATCH(orders!$D889, products!$A:$A, 0), MATCH(orders!L$1, products!$A$1:$G$1, 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_xlfn.XLOOKUP(C:C, customers!$A:$A, customers!$I:$I, , 0)</f>
        <v>No</v>
      </c>
    </row>
    <row r="890" spans="1:16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 s="6">
        <f>INDEX(products!$A:$G, MATCH(orders!$D890, products!$A:$A, 0), MATCH(orders!K$1, products!$A$1:$G$1, 0))</f>
        <v>0.2</v>
      </c>
      <c r="L890" s="8">
        <f>INDEX(products!$A:$G, MATCH(orders!$D890, products!$A:$A, 0), MATCH(orders!L$1, products!$A$1:$G$1, 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_xlfn.XLOOKUP(C:C, customers!$A:$A, customers!$I:$I, , 0)</f>
        <v>Yes</v>
      </c>
    </row>
    <row r="891" spans="1:16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 s="6">
        <f>INDEX(products!$A:$G, MATCH(orders!$D891, products!$A:$A, 0), MATCH(orders!K$1, products!$A$1:$G$1, 0))</f>
        <v>0.2</v>
      </c>
      <c r="L891" s="8">
        <f>INDEX(products!$A:$G, MATCH(orders!$D891, products!$A:$A, 0), MATCH(orders!L$1, products!$A$1:$G$1, 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_xlfn.XLOOKUP(C:C, customers!$A:$A, customers!$I:$I, , 0)</f>
        <v>Yes</v>
      </c>
    </row>
    <row r="892" spans="1:16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 s="6">
        <f>INDEX(products!$A:$G, MATCH(orders!$D892, products!$A:$A, 0), MATCH(orders!K$1, products!$A$1:$G$1, 0))</f>
        <v>2.5</v>
      </c>
      <c r="L892" s="8">
        <f>INDEX(products!$A:$G, MATCH(orders!$D892, products!$A:$A, 0), MATCH(orders!L$1, products!$A$1:$G$1, 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_xlfn.XLOOKUP(C:C, customers!$A:$A, customers!$I:$I, , 0)</f>
        <v>Yes</v>
      </c>
    </row>
    <row r="893" spans="1:16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 s="6">
        <f>INDEX(products!$A:$G, MATCH(orders!$D893, products!$A:$A, 0), MATCH(orders!K$1, products!$A$1:$G$1, 0))</f>
        <v>2.5</v>
      </c>
      <c r="L893" s="8">
        <f>INDEX(products!$A:$G, MATCH(orders!$D893, products!$A:$A, 0), MATCH(orders!L$1, products!$A$1:$G$1, 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_xlfn.XLOOKUP(C:C, customers!$A:$A, customers!$I:$I, , 0)</f>
        <v>Yes</v>
      </c>
    </row>
    <row r="894" spans="1:16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 s="6">
        <f>INDEX(products!$A:$G, MATCH(orders!$D894, products!$A:$A, 0), MATCH(orders!K$1, products!$A$1:$G$1, 0))</f>
        <v>0.2</v>
      </c>
      <c r="L894" s="8">
        <f>INDEX(products!$A:$G, MATCH(orders!$D894, products!$A:$A, 0), MATCH(orders!L$1, products!$A$1:$G$1, 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_xlfn.XLOOKUP(C:C, customers!$A:$A, customers!$I:$I, , 0)</f>
        <v>No</v>
      </c>
    </row>
    <row r="895" spans="1:16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 s="6">
        <f>INDEX(products!$A:$G, MATCH(orders!$D895, products!$A:$A, 0), MATCH(orders!K$1, products!$A$1:$G$1, 0))</f>
        <v>0.5</v>
      </c>
      <c r="L895" s="8">
        <f>INDEX(products!$A:$G, MATCH(orders!$D895, products!$A:$A, 0), MATCH(orders!L$1, products!$A$1:$G$1, 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_xlfn.XLOOKUP(C:C, customers!$A:$A, customers!$I:$I, , 0)</f>
        <v>Yes</v>
      </c>
    </row>
    <row r="896" spans="1:16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 s="6">
        <f>INDEX(products!$A:$G, MATCH(orders!$D896, products!$A:$A, 0), MATCH(orders!K$1, products!$A$1:$G$1, 0))</f>
        <v>2.5</v>
      </c>
      <c r="L896" s="8">
        <f>INDEX(products!$A:$G, MATCH(orders!$D896, products!$A:$A, 0), MATCH(orders!L$1, products!$A$1:$G$1, 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_xlfn.XLOOKUP(C:C, customers!$A:$A, customers!$I:$I, , 0)</f>
        <v>Yes</v>
      </c>
    </row>
    <row r="897" spans="1:16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 s="6">
        <f>INDEX(products!$A:$G, MATCH(orders!$D897, products!$A:$A, 0), MATCH(orders!K$1, products!$A$1:$G$1, 0))</f>
        <v>2.5</v>
      </c>
      <c r="L897" s="8">
        <f>INDEX(products!$A:$G, MATCH(orders!$D897, products!$A:$A, 0), MATCH(orders!L$1, products!$A$1:$G$1, 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_xlfn.XLOOKUP(C:C, customers!$A:$A, customers!$I:$I, , 0)</f>
        <v>No</v>
      </c>
    </row>
    <row r="898" spans="1:16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 s="6">
        <f>INDEX(products!$A:$G, MATCH(orders!$D898, products!$A:$A, 0), MATCH(orders!K$1, products!$A$1:$G$1, 0))</f>
        <v>0.5</v>
      </c>
      <c r="L898" s="8">
        <f>INDEX(products!$A:$G, MATCH(orders!$D898, products!$A:$A, 0), MATCH(orders!L$1, products!$A$1:$G$1, 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_xlfn.XLOOKUP(C:C, customers!$A:$A, customers!$I:$I, , 0)</f>
        <v>Yes</v>
      </c>
    </row>
    <row r="899" spans="1:16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 s="6">
        <f>INDEX(products!$A:$G, MATCH(orders!$D899, products!$A:$A, 0), MATCH(orders!K$1, products!$A$1:$G$1, 0))</f>
        <v>1</v>
      </c>
      <c r="L899" s="8">
        <f>INDEX(products!$A:$G, MATCH(orders!$D899, products!$A:$A, 0), MATCH(orders!L$1, products!$A$1:$G$1, 0))</f>
        <v>12.15</v>
      </c>
      <c r="M899" s="8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  <c r="P899" t="str">
        <f>_xlfn.XLOOKUP(C:C, customers!$A:$A, customers!$I:$I, , 0)</f>
        <v>No</v>
      </c>
    </row>
    <row r="900" spans="1:16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 s="6">
        <f>INDEX(products!$A:$G, MATCH(orders!$D900, products!$A:$A, 0), MATCH(orders!K$1, products!$A$1:$G$1, 0))</f>
        <v>0.5</v>
      </c>
      <c r="L900" s="8">
        <f>INDEX(products!$A:$G, MATCH(orders!$D900, products!$A:$A, 0), MATCH(orders!L$1, products!$A$1:$G$1, 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_xlfn.XLOOKUP(C:C, customers!$A:$A, customers!$I:$I, , 0)</f>
        <v>No</v>
      </c>
    </row>
    <row r="901" spans="1:16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 s="6">
        <f>INDEX(products!$A:$G, MATCH(orders!$D901, products!$A:$A, 0), MATCH(orders!K$1, products!$A$1:$G$1, 0))</f>
        <v>1</v>
      </c>
      <c r="L901" s="8">
        <f>INDEX(products!$A:$G, MATCH(orders!$D901, products!$A:$A, 0), MATCH(orders!L$1, products!$A$1:$G$1, 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_xlfn.XLOOKUP(C:C, customers!$A:$A, customers!$I:$I, , 0)</f>
        <v>No</v>
      </c>
    </row>
    <row r="902" spans="1:16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 s="6">
        <f>INDEX(products!$A:$G, MATCH(orders!$D902, products!$A:$A, 0), MATCH(orders!K$1, products!$A$1:$G$1, 0))</f>
        <v>1</v>
      </c>
      <c r="L902" s="8">
        <f>INDEX(products!$A:$G, MATCH(orders!$D902, products!$A:$A, 0), MATCH(orders!L$1, products!$A$1:$G$1, 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_xlfn.XLOOKUP(C:C, customers!$A:$A, customers!$I:$I, , 0)</f>
        <v>No</v>
      </c>
    </row>
    <row r="903" spans="1:16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 s="6">
        <f>INDEX(products!$A:$G, MATCH(orders!$D903, products!$A:$A, 0), MATCH(orders!K$1, products!$A$1:$G$1, 0))</f>
        <v>0.2</v>
      </c>
      <c r="L903" s="8">
        <f>INDEX(products!$A:$G, MATCH(orders!$D903, products!$A:$A, 0), MATCH(orders!L$1, products!$A$1:$G$1, 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_xlfn.XLOOKUP(C:C, customers!$A:$A, customers!$I:$I, , 0)</f>
        <v>Yes</v>
      </c>
    </row>
    <row r="904" spans="1:16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 s="6">
        <f>INDEX(products!$A:$G, MATCH(orders!$D904, products!$A:$A, 0), MATCH(orders!K$1, products!$A$1:$G$1, 0))</f>
        <v>2.5</v>
      </c>
      <c r="L904" s="8">
        <f>INDEX(products!$A:$G, MATCH(orders!$D904, products!$A:$A, 0), MATCH(orders!L$1, products!$A$1:$G$1, 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_xlfn.XLOOKUP(C:C, customers!$A:$A, customers!$I:$I, , 0)</f>
        <v>No</v>
      </c>
    </row>
    <row r="905" spans="1:16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 s="6">
        <f>INDEX(products!$A:$G, MATCH(orders!$D905, products!$A:$A, 0), MATCH(orders!K$1, products!$A$1:$G$1, 0))</f>
        <v>0.5</v>
      </c>
      <c r="L905" s="8">
        <f>INDEX(products!$A:$G, MATCH(orders!$D905, products!$A:$A, 0), MATCH(orders!L$1, products!$A$1:$G$1, 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_xlfn.XLOOKUP(C:C, customers!$A:$A, customers!$I:$I, , 0)</f>
        <v>No</v>
      </c>
    </row>
    <row r="906" spans="1:16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 s="6">
        <f>INDEX(products!$A:$G, MATCH(orders!$D906, products!$A:$A, 0), MATCH(orders!K$1, products!$A$1:$G$1, 0))</f>
        <v>2.5</v>
      </c>
      <c r="L906" s="8">
        <f>INDEX(products!$A:$G, MATCH(orders!$D906, products!$A:$A, 0), MATCH(orders!L$1, products!$A$1:$G$1, 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_xlfn.XLOOKUP(C:C, customers!$A:$A, customers!$I:$I, , 0)</f>
        <v>No</v>
      </c>
    </row>
    <row r="907" spans="1:16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 s="6">
        <f>INDEX(products!$A:$G, MATCH(orders!$D907, products!$A:$A, 0), MATCH(orders!K$1, products!$A$1:$G$1, 0))</f>
        <v>0.5</v>
      </c>
      <c r="L907" s="8">
        <f>INDEX(products!$A:$G, MATCH(orders!$D907, products!$A:$A, 0), MATCH(orders!L$1, products!$A$1:$G$1, 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_xlfn.XLOOKUP(C:C, customers!$A:$A, customers!$I:$I, , 0)</f>
        <v>Yes</v>
      </c>
    </row>
    <row r="908" spans="1:16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 s="6">
        <f>INDEX(products!$A:$G, MATCH(orders!$D908, products!$A:$A, 0), MATCH(orders!K$1, products!$A$1:$G$1, 0))</f>
        <v>0.5</v>
      </c>
      <c r="L908" s="8">
        <f>INDEX(products!$A:$G, MATCH(orders!$D908, products!$A:$A, 0), MATCH(orders!L$1, products!$A$1:$G$1, 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_xlfn.XLOOKUP(C:C, customers!$A:$A, customers!$I:$I, , 0)</f>
        <v>Yes</v>
      </c>
    </row>
    <row r="909" spans="1:16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 s="6">
        <f>INDEX(products!$A:$G, MATCH(orders!$D909, products!$A:$A, 0), MATCH(orders!K$1, products!$A$1:$G$1, 0))</f>
        <v>1</v>
      </c>
      <c r="L909" s="8">
        <f>INDEX(products!$A:$G, MATCH(orders!$D909, products!$A:$A, 0), MATCH(orders!L$1, products!$A$1:$G$1, 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_xlfn.XLOOKUP(C:C, customers!$A:$A, customers!$I:$I, , 0)</f>
        <v>No</v>
      </c>
    </row>
    <row r="910" spans="1:16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 s="6">
        <f>INDEX(products!$A:$G, MATCH(orders!$D910, products!$A:$A, 0), MATCH(orders!K$1, products!$A$1:$G$1, 0))</f>
        <v>1</v>
      </c>
      <c r="L910" s="8">
        <f>INDEX(products!$A:$G, MATCH(orders!$D910, products!$A:$A, 0), MATCH(orders!L$1, products!$A$1:$G$1, 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_xlfn.XLOOKUP(C:C, customers!$A:$A, customers!$I:$I, , 0)</f>
        <v>No</v>
      </c>
    </row>
    <row r="911" spans="1:16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 s="6">
        <f>INDEX(products!$A:$G, MATCH(orders!$D911, products!$A:$A, 0), MATCH(orders!K$1, products!$A$1:$G$1, 0))</f>
        <v>0.2</v>
      </c>
      <c r="L911" s="8">
        <f>INDEX(products!$A:$G, MATCH(orders!$D911, products!$A:$A, 0), MATCH(orders!L$1, products!$A$1:$G$1, 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_xlfn.XLOOKUP(C:C, customers!$A:$A, customers!$I:$I, , 0)</f>
        <v>No</v>
      </c>
    </row>
    <row r="912" spans="1:16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 s="6">
        <f>INDEX(products!$A:$G, MATCH(orders!$D912, products!$A:$A, 0), MATCH(orders!K$1, products!$A$1:$G$1, 0))</f>
        <v>2.5</v>
      </c>
      <c r="L912" s="8">
        <f>INDEX(products!$A:$G, MATCH(orders!$D912, products!$A:$A, 0), MATCH(orders!L$1, products!$A$1:$G$1, 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_xlfn.XLOOKUP(C:C, customers!$A:$A, customers!$I:$I, , 0)</f>
        <v>No</v>
      </c>
    </row>
    <row r="913" spans="1:16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 s="6">
        <f>INDEX(products!$A:$G, MATCH(orders!$D913, products!$A:$A, 0), MATCH(orders!K$1, products!$A$1:$G$1, 0))</f>
        <v>1</v>
      </c>
      <c r="L913" s="8">
        <f>INDEX(products!$A:$G, MATCH(orders!$D913, products!$A:$A, 0), MATCH(orders!L$1, products!$A$1:$G$1, 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_xlfn.XLOOKUP(C:C, customers!$A:$A, customers!$I:$I, , 0)</f>
        <v>Yes</v>
      </c>
    </row>
    <row r="914" spans="1:16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 s="6">
        <f>INDEX(products!$A:$G, MATCH(orders!$D914, products!$A:$A, 0), MATCH(orders!K$1, products!$A$1:$G$1, 0))</f>
        <v>2.5</v>
      </c>
      <c r="L914" s="8">
        <f>INDEX(products!$A:$G, MATCH(orders!$D914, products!$A:$A, 0), MATCH(orders!L$1, products!$A$1:$G$1, 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_xlfn.XLOOKUP(C:C, customers!$A:$A, customers!$I:$I, , 0)</f>
        <v>Yes</v>
      </c>
    </row>
    <row r="915" spans="1:16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 s="6">
        <f>INDEX(products!$A:$G, MATCH(orders!$D915, products!$A:$A, 0), MATCH(orders!K$1, products!$A$1:$G$1, 0))</f>
        <v>0.5</v>
      </c>
      <c r="L915" s="8">
        <f>INDEX(products!$A:$G, MATCH(orders!$D915, products!$A:$A, 0), MATCH(orders!L$1, products!$A$1:$G$1, 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_xlfn.XLOOKUP(C:C, customers!$A:$A, customers!$I:$I, , 0)</f>
        <v>No</v>
      </c>
    </row>
    <row r="916" spans="1:16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 s="6">
        <f>INDEX(products!$A:$G, MATCH(orders!$D916, products!$A:$A, 0), MATCH(orders!K$1, products!$A$1:$G$1, 0))</f>
        <v>1</v>
      </c>
      <c r="L916" s="8">
        <f>INDEX(products!$A:$G, MATCH(orders!$D916, products!$A:$A, 0), MATCH(orders!L$1, products!$A$1:$G$1, 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_xlfn.XLOOKUP(C:C, customers!$A:$A, customers!$I:$I, , 0)</f>
        <v>No</v>
      </c>
    </row>
    <row r="917" spans="1:16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 s="6">
        <f>INDEX(products!$A:$G, MATCH(orders!$D917, products!$A:$A, 0), MATCH(orders!K$1, products!$A$1:$G$1, 0))</f>
        <v>2.5</v>
      </c>
      <c r="L917" s="8">
        <f>INDEX(products!$A:$G, MATCH(orders!$D917, products!$A:$A, 0), MATCH(orders!L$1, products!$A$1:$G$1, 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_xlfn.XLOOKUP(C:C, customers!$A:$A, customers!$I:$I, , 0)</f>
        <v>Yes</v>
      </c>
    </row>
    <row r="918" spans="1:16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 s="6">
        <f>INDEX(products!$A:$G, MATCH(orders!$D918, products!$A:$A, 0), MATCH(orders!K$1, products!$A$1:$G$1, 0))</f>
        <v>0.2</v>
      </c>
      <c r="L918" s="8">
        <f>INDEX(products!$A:$G, MATCH(orders!$D918, products!$A:$A, 0), MATCH(orders!L$1, products!$A$1:$G$1, 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_xlfn.XLOOKUP(C:C, customers!$A:$A, customers!$I:$I, , 0)</f>
        <v>Yes</v>
      </c>
    </row>
    <row r="919" spans="1:16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 s="6">
        <f>INDEX(products!$A:$G, MATCH(orders!$D919, products!$A:$A, 0), MATCH(orders!K$1, products!$A$1:$G$1, 0))</f>
        <v>0.5</v>
      </c>
      <c r="L919" s="8">
        <f>INDEX(products!$A:$G, MATCH(orders!$D919, products!$A:$A, 0), MATCH(orders!L$1, products!$A$1:$G$1, 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_xlfn.XLOOKUP(C:C, customers!$A:$A, customers!$I:$I, , 0)</f>
        <v>No</v>
      </c>
    </row>
    <row r="920" spans="1:16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 s="6">
        <f>INDEX(products!$A:$G, MATCH(orders!$D920, products!$A:$A, 0), MATCH(orders!K$1, products!$A$1:$G$1, 0))</f>
        <v>0.5</v>
      </c>
      <c r="L920" s="8">
        <f>INDEX(products!$A:$G, MATCH(orders!$D920, products!$A:$A, 0), MATCH(orders!L$1, products!$A$1:$G$1, 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_xlfn.XLOOKUP(C:C, customers!$A:$A, customers!$I:$I, , 0)</f>
        <v>No</v>
      </c>
    </row>
    <row r="921" spans="1:16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 s="6">
        <f>INDEX(products!$A:$G, MATCH(orders!$D921, products!$A:$A, 0), MATCH(orders!K$1, products!$A$1:$G$1, 0))</f>
        <v>0.2</v>
      </c>
      <c r="L921" s="8">
        <f>INDEX(products!$A:$G, MATCH(orders!$D921, products!$A:$A, 0), MATCH(orders!L$1, products!$A$1:$G$1, 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_xlfn.XLOOKUP(C:C, customers!$A:$A, customers!$I:$I, , 0)</f>
        <v>Yes</v>
      </c>
    </row>
    <row r="922" spans="1:16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 s="6">
        <f>INDEX(products!$A:$G, MATCH(orders!$D922, products!$A:$A, 0), MATCH(orders!K$1, products!$A$1:$G$1, 0))</f>
        <v>2.5</v>
      </c>
      <c r="L922" s="8">
        <f>INDEX(products!$A:$G, MATCH(orders!$D922, products!$A:$A, 0), MATCH(orders!L$1, products!$A$1:$G$1, 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_xlfn.XLOOKUP(C:C, customers!$A:$A, customers!$I:$I, , 0)</f>
        <v>No</v>
      </c>
    </row>
    <row r="923" spans="1:16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 s="6">
        <f>INDEX(products!$A:$G, MATCH(orders!$D923, products!$A:$A, 0), MATCH(orders!K$1, products!$A$1:$G$1, 0))</f>
        <v>0.2</v>
      </c>
      <c r="L923" s="8">
        <f>INDEX(products!$A:$G, MATCH(orders!$D923, products!$A:$A, 0), MATCH(orders!L$1, products!$A$1:$G$1, 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_xlfn.XLOOKUP(C:C, customers!$A:$A, customers!$I:$I, , 0)</f>
        <v>No</v>
      </c>
    </row>
    <row r="924" spans="1:16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 s="6">
        <f>INDEX(products!$A:$G, MATCH(orders!$D924, products!$A:$A, 0), MATCH(orders!K$1, products!$A$1:$G$1, 0))</f>
        <v>1</v>
      </c>
      <c r="L924" s="8">
        <f>INDEX(products!$A:$G, MATCH(orders!$D924, products!$A:$A, 0), MATCH(orders!L$1, products!$A$1:$G$1, 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_xlfn.XLOOKUP(C:C, customers!$A:$A, customers!$I:$I, , 0)</f>
        <v>Yes</v>
      </c>
    </row>
    <row r="925" spans="1:16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 s="6">
        <f>INDEX(products!$A:$G, MATCH(orders!$D925, products!$A:$A, 0), MATCH(orders!K$1, products!$A$1:$G$1, 0))</f>
        <v>2.5</v>
      </c>
      <c r="L925" s="8">
        <f>INDEX(products!$A:$G, MATCH(orders!$D925, products!$A:$A, 0), MATCH(orders!L$1, products!$A$1:$G$1, 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_xlfn.XLOOKUP(C:C, customers!$A:$A, customers!$I:$I, , 0)</f>
        <v>No</v>
      </c>
    </row>
    <row r="926" spans="1:16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 s="6">
        <f>INDEX(products!$A:$G, MATCH(orders!$D926, products!$A:$A, 0), MATCH(orders!K$1, products!$A$1:$G$1, 0))</f>
        <v>2.5</v>
      </c>
      <c r="L926" s="8">
        <f>INDEX(products!$A:$G, MATCH(orders!$D926, products!$A:$A, 0), MATCH(orders!L$1, products!$A$1:$G$1, 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_xlfn.XLOOKUP(C:C, customers!$A:$A, customers!$I:$I, , 0)</f>
        <v>No</v>
      </c>
    </row>
    <row r="927" spans="1:16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 s="6">
        <f>INDEX(products!$A:$G, MATCH(orders!$D927, products!$A:$A, 0), MATCH(orders!K$1, products!$A$1:$G$1, 0))</f>
        <v>0.5</v>
      </c>
      <c r="L927" s="8">
        <f>INDEX(products!$A:$G, MATCH(orders!$D927, products!$A:$A, 0), MATCH(orders!L$1, products!$A$1:$G$1, 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_xlfn.XLOOKUP(C:C, customers!$A:$A, customers!$I:$I, , 0)</f>
        <v>No</v>
      </c>
    </row>
    <row r="928" spans="1:16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 s="6">
        <f>INDEX(products!$A:$G, MATCH(orders!$D928, products!$A:$A, 0), MATCH(orders!K$1, products!$A$1:$G$1, 0))</f>
        <v>0.5</v>
      </c>
      <c r="L928" s="8">
        <f>INDEX(products!$A:$G, MATCH(orders!$D928, products!$A:$A, 0), MATCH(orders!L$1, products!$A$1:$G$1, 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_xlfn.XLOOKUP(C:C, customers!$A:$A, customers!$I:$I, , 0)</f>
        <v>Yes</v>
      </c>
    </row>
    <row r="929" spans="1:16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 s="6">
        <f>INDEX(products!$A:$G, MATCH(orders!$D929, products!$A:$A, 0), MATCH(orders!K$1, products!$A$1:$G$1, 0))</f>
        <v>2.5</v>
      </c>
      <c r="L929" s="8">
        <f>INDEX(products!$A:$G, MATCH(orders!$D929, products!$A:$A, 0), MATCH(orders!L$1, products!$A$1:$G$1, 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_xlfn.XLOOKUP(C:C, customers!$A:$A, customers!$I:$I, , 0)</f>
        <v>No</v>
      </c>
    </row>
    <row r="930" spans="1:16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 s="6">
        <f>INDEX(products!$A:$G, MATCH(orders!$D930, products!$A:$A, 0), MATCH(orders!K$1, products!$A$1:$G$1, 0))</f>
        <v>2.5</v>
      </c>
      <c r="L930" s="8">
        <f>INDEX(products!$A:$G, MATCH(orders!$D930, products!$A:$A, 0), MATCH(orders!L$1, products!$A$1:$G$1, 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_xlfn.XLOOKUP(C:C, customers!$A:$A, customers!$I:$I, , 0)</f>
        <v>Yes</v>
      </c>
    </row>
    <row r="931" spans="1:16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 s="6">
        <f>INDEX(products!$A:$G, MATCH(orders!$D931, products!$A:$A, 0), MATCH(orders!K$1, products!$A$1:$G$1, 0))</f>
        <v>0.2</v>
      </c>
      <c r="L931" s="8">
        <f>INDEX(products!$A:$G, MATCH(orders!$D931, products!$A:$A, 0), MATCH(orders!L$1, products!$A$1:$G$1, 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_xlfn.XLOOKUP(C:C, customers!$A:$A, customers!$I:$I, , 0)</f>
        <v>Yes</v>
      </c>
    </row>
    <row r="932" spans="1:16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 s="6">
        <f>INDEX(products!$A:$G, MATCH(orders!$D932, products!$A:$A, 0), MATCH(orders!K$1, products!$A$1:$G$1, 0))</f>
        <v>1</v>
      </c>
      <c r="L932" s="8">
        <f>INDEX(products!$A:$G, MATCH(orders!$D932, products!$A:$A, 0), MATCH(orders!L$1, products!$A$1:$G$1, 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_xlfn.XLOOKUP(C:C, customers!$A:$A, customers!$I:$I, , 0)</f>
        <v>Yes</v>
      </c>
    </row>
    <row r="933" spans="1:16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 s="6">
        <f>INDEX(products!$A:$G, MATCH(orders!$D933, products!$A:$A, 0), MATCH(orders!K$1, products!$A$1:$G$1, 0))</f>
        <v>0.5</v>
      </c>
      <c r="L933" s="8">
        <f>INDEX(products!$A:$G, MATCH(orders!$D933, products!$A:$A, 0), MATCH(orders!L$1, products!$A$1:$G$1, 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_xlfn.XLOOKUP(C:C, customers!$A:$A, customers!$I:$I, , 0)</f>
        <v>Yes</v>
      </c>
    </row>
    <row r="934" spans="1:16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 s="6">
        <f>INDEX(products!$A:$G, MATCH(orders!$D934, products!$A:$A, 0), MATCH(orders!K$1, products!$A$1:$G$1, 0))</f>
        <v>1</v>
      </c>
      <c r="L934" s="8">
        <f>INDEX(products!$A:$G, MATCH(orders!$D934, products!$A:$A, 0), MATCH(orders!L$1, products!$A$1:$G$1, 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_xlfn.XLOOKUP(C:C, customers!$A:$A, customers!$I:$I, , 0)</f>
        <v>No</v>
      </c>
    </row>
    <row r="935" spans="1:16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 s="6">
        <f>INDEX(products!$A:$G, MATCH(orders!$D935, products!$A:$A, 0), MATCH(orders!K$1, products!$A$1:$G$1, 0))</f>
        <v>1</v>
      </c>
      <c r="L935" s="8">
        <f>INDEX(products!$A:$G, MATCH(orders!$D935, products!$A:$A, 0), MATCH(orders!L$1, products!$A$1:$G$1, 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_xlfn.XLOOKUP(C:C, customers!$A:$A, customers!$I:$I, , 0)</f>
        <v>Yes</v>
      </c>
    </row>
    <row r="936" spans="1:16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 s="6">
        <f>INDEX(products!$A:$G, MATCH(orders!$D936, products!$A:$A, 0), MATCH(orders!K$1, products!$A$1:$G$1, 0))</f>
        <v>2.5</v>
      </c>
      <c r="L936" s="8">
        <f>INDEX(products!$A:$G, MATCH(orders!$D936, products!$A:$A, 0), MATCH(orders!L$1, products!$A$1:$G$1, 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_xlfn.XLOOKUP(C:C, customers!$A:$A, customers!$I:$I, , 0)</f>
        <v>No</v>
      </c>
    </row>
    <row r="937" spans="1:16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 s="6">
        <f>INDEX(products!$A:$G, MATCH(orders!$D937, products!$A:$A, 0), MATCH(orders!K$1, products!$A$1:$G$1, 0))</f>
        <v>2.5</v>
      </c>
      <c r="L937" s="8">
        <f>INDEX(products!$A:$G, MATCH(orders!$D937, products!$A:$A, 0), MATCH(orders!L$1, products!$A$1:$G$1, 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_xlfn.XLOOKUP(C:C, customers!$A:$A, customers!$I:$I, , 0)</f>
        <v>Yes</v>
      </c>
    </row>
    <row r="938" spans="1:16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 s="6">
        <f>INDEX(products!$A:$G, MATCH(orders!$D938, products!$A:$A, 0), MATCH(orders!K$1, products!$A$1:$G$1, 0))</f>
        <v>0.5</v>
      </c>
      <c r="L938" s="8">
        <f>INDEX(products!$A:$G, MATCH(orders!$D938, products!$A:$A, 0), MATCH(orders!L$1, products!$A$1:$G$1, 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_xlfn.XLOOKUP(C:C, customers!$A:$A, customers!$I:$I, , 0)</f>
        <v>Yes</v>
      </c>
    </row>
    <row r="939" spans="1:16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 s="6">
        <f>INDEX(products!$A:$G, MATCH(orders!$D939, products!$A:$A, 0), MATCH(orders!K$1, products!$A$1:$G$1, 0))</f>
        <v>2.5</v>
      </c>
      <c r="L939" s="8">
        <f>INDEX(products!$A:$G, MATCH(orders!$D939, products!$A:$A, 0), MATCH(orders!L$1, products!$A$1:$G$1, 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_xlfn.XLOOKUP(C:C, customers!$A:$A, customers!$I:$I, , 0)</f>
        <v>Yes</v>
      </c>
    </row>
    <row r="940" spans="1:16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 s="6">
        <f>INDEX(products!$A:$G, MATCH(orders!$D940, products!$A:$A, 0), MATCH(orders!K$1, products!$A$1:$G$1, 0))</f>
        <v>1</v>
      </c>
      <c r="L940" s="8">
        <f>INDEX(products!$A:$G, MATCH(orders!$D940, products!$A:$A, 0), MATCH(orders!L$1, products!$A$1:$G$1, 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_xlfn.XLOOKUP(C:C, customers!$A:$A, customers!$I:$I, , 0)</f>
        <v>Yes</v>
      </c>
    </row>
    <row r="941" spans="1:16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 s="6">
        <f>INDEX(products!$A:$G, MATCH(orders!$D941, products!$A:$A, 0), MATCH(orders!K$1, products!$A$1:$G$1, 0))</f>
        <v>0.2</v>
      </c>
      <c r="L941" s="8">
        <f>INDEX(products!$A:$G, MATCH(orders!$D941, products!$A:$A, 0), MATCH(orders!L$1, products!$A$1:$G$1, 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_xlfn.XLOOKUP(C:C, customers!$A:$A, customers!$I:$I, , 0)</f>
        <v>No</v>
      </c>
    </row>
    <row r="942" spans="1:16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 s="6">
        <f>INDEX(products!$A:$G, MATCH(orders!$D942, products!$A:$A, 0), MATCH(orders!K$1, products!$A$1:$G$1, 0))</f>
        <v>0.5</v>
      </c>
      <c r="L942" s="8">
        <f>INDEX(products!$A:$G, MATCH(orders!$D942, products!$A:$A, 0), MATCH(orders!L$1, products!$A$1:$G$1, 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_xlfn.XLOOKUP(C:C, customers!$A:$A, customers!$I:$I, , 0)</f>
        <v>Yes</v>
      </c>
    </row>
    <row r="943" spans="1:16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 s="6">
        <f>INDEX(products!$A:$G, MATCH(orders!$D943, products!$A:$A, 0), MATCH(orders!K$1, products!$A$1:$G$1, 0))</f>
        <v>0.5</v>
      </c>
      <c r="L943" s="8">
        <f>INDEX(products!$A:$G, MATCH(orders!$D943, products!$A:$A, 0), MATCH(orders!L$1, products!$A$1:$G$1, 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_xlfn.XLOOKUP(C:C, customers!$A:$A, customers!$I:$I, , 0)</f>
        <v>Yes</v>
      </c>
    </row>
    <row r="944" spans="1:16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 s="6">
        <f>INDEX(products!$A:$G, MATCH(orders!$D944, products!$A:$A, 0), MATCH(orders!K$1, products!$A$1:$G$1, 0))</f>
        <v>1</v>
      </c>
      <c r="L944" s="8">
        <f>INDEX(products!$A:$G, MATCH(orders!$D944, products!$A:$A, 0), MATCH(orders!L$1, products!$A$1:$G$1, 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_xlfn.XLOOKUP(C:C, customers!$A:$A, customers!$I:$I, , 0)</f>
        <v>No</v>
      </c>
    </row>
    <row r="945" spans="1:16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 s="6">
        <f>INDEX(products!$A:$G, MATCH(orders!$D945, products!$A:$A, 0), MATCH(orders!K$1, products!$A$1:$G$1, 0))</f>
        <v>0.5</v>
      </c>
      <c r="L945" s="8">
        <f>INDEX(products!$A:$G, MATCH(orders!$D945, products!$A:$A, 0), MATCH(orders!L$1, products!$A$1:$G$1, 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_xlfn.XLOOKUP(C:C, customers!$A:$A, customers!$I:$I, , 0)</f>
        <v>No</v>
      </c>
    </row>
    <row r="946" spans="1:16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 s="6">
        <f>INDEX(products!$A:$G, MATCH(orders!$D946, products!$A:$A, 0), MATCH(orders!K$1, products!$A$1:$G$1, 0))</f>
        <v>0.5</v>
      </c>
      <c r="L946" s="8">
        <f>INDEX(products!$A:$G, MATCH(orders!$D946, products!$A:$A, 0), MATCH(orders!L$1, products!$A$1:$G$1, 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_xlfn.XLOOKUP(C:C, customers!$A:$A, customers!$I:$I, , 0)</f>
        <v>No</v>
      </c>
    </row>
    <row r="947" spans="1:16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 s="6">
        <f>INDEX(products!$A:$G, MATCH(orders!$D947, products!$A:$A, 0), MATCH(orders!K$1, products!$A$1:$G$1, 0))</f>
        <v>2.5</v>
      </c>
      <c r="L947" s="8">
        <f>INDEX(products!$A:$G, MATCH(orders!$D947, products!$A:$A, 0), MATCH(orders!L$1, products!$A$1:$G$1, 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_xlfn.XLOOKUP(C:C, customers!$A:$A, customers!$I:$I, , 0)</f>
        <v>No</v>
      </c>
    </row>
    <row r="948" spans="1:16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 s="6">
        <f>INDEX(products!$A:$G, MATCH(orders!$D948, products!$A:$A, 0), MATCH(orders!K$1, products!$A$1:$G$1, 0))</f>
        <v>0.5</v>
      </c>
      <c r="L948" s="8">
        <f>INDEX(products!$A:$G, MATCH(orders!$D948, products!$A:$A, 0), MATCH(orders!L$1, products!$A$1:$G$1, 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_xlfn.XLOOKUP(C:C, customers!$A:$A, customers!$I:$I, , 0)</f>
        <v>No</v>
      </c>
    </row>
    <row r="949" spans="1:16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 s="6">
        <f>INDEX(products!$A:$G, MATCH(orders!$D949, products!$A:$A, 0), MATCH(orders!K$1, products!$A$1:$G$1, 0))</f>
        <v>1</v>
      </c>
      <c r="L949" s="8">
        <f>INDEX(products!$A:$G, MATCH(orders!$D949, products!$A:$A, 0), MATCH(orders!L$1, products!$A$1:$G$1, 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_xlfn.XLOOKUP(C:C, customers!$A:$A, customers!$I:$I, , 0)</f>
        <v>No</v>
      </c>
    </row>
    <row r="950" spans="1:16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 s="6">
        <f>INDEX(products!$A:$G, MATCH(orders!$D950, products!$A:$A, 0), MATCH(orders!K$1, products!$A$1:$G$1, 0))</f>
        <v>2.5</v>
      </c>
      <c r="L950" s="8">
        <f>INDEX(products!$A:$G, MATCH(orders!$D950, products!$A:$A, 0), MATCH(orders!L$1, products!$A$1:$G$1, 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_xlfn.XLOOKUP(C:C, customers!$A:$A, customers!$I:$I, , 0)</f>
        <v>Yes</v>
      </c>
    </row>
    <row r="951" spans="1:16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 s="6">
        <f>INDEX(products!$A:$G, MATCH(orders!$D951, products!$A:$A, 0), MATCH(orders!K$1, products!$A$1:$G$1, 0))</f>
        <v>2.5</v>
      </c>
      <c r="L951" s="8">
        <f>INDEX(products!$A:$G, MATCH(orders!$D951, products!$A:$A, 0), MATCH(orders!L$1, products!$A$1:$G$1, 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_xlfn.XLOOKUP(C:C, customers!$A:$A, customers!$I:$I, , 0)</f>
        <v>No</v>
      </c>
    </row>
    <row r="952" spans="1:16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 s="6">
        <f>INDEX(products!$A:$G, MATCH(orders!$D952, products!$A:$A, 0), MATCH(orders!K$1, products!$A$1:$G$1, 0))</f>
        <v>0.2</v>
      </c>
      <c r="L952" s="8">
        <f>INDEX(products!$A:$G, MATCH(orders!$D952, products!$A:$A, 0), MATCH(orders!L$1, products!$A$1:$G$1, 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_xlfn.XLOOKUP(C:C, customers!$A:$A, customers!$I:$I, , 0)</f>
        <v>Yes</v>
      </c>
    </row>
    <row r="953" spans="1:16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 s="6">
        <f>INDEX(products!$A:$G, MATCH(orders!$D953, products!$A:$A, 0), MATCH(orders!K$1, products!$A$1:$G$1, 0))</f>
        <v>0.2</v>
      </c>
      <c r="L953" s="8">
        <f>INDEX(products!$A:$G, MATCH(orders!$D953, products!$A:$A, 0), MATCH(orders!L$1, products!$A$1:$G$1, 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_xlfn.XLOOKUP(C:C, customers!$A:$A, customers!$I:$I, , 0)</f>
        <v>No</v>
      </c>
    </row>
    <row r="954" spans="1:16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 s="6">
        <f>INDEX(products!$A:$G, MATCH(orders!$D954, products!$A:$A, 0), MATCH(orders!K$1, products!$A$1:$G$1, 0))</f>
        <v>1</v>
      </c>
      <c r="L954" s="8">
        <f>INDEX(products!$A:$G, MATCH(orders!$D954, products!$A:$A, 0), MATCH(orders!L$1, products!$A$1:$G$1, 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_xlfn.XLOOKUP(C:C, customers!$A:$A, customers!$I:$I, , 0)</f>
        <v>Yes</v>
      </c>
    </row>
    <row r="955" spans="1:16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 s="6">
        <f>INDEX(products!$A:$G, MATCH(orders!$D955, products!$A:$A, 0), MATCH(orders!K$1, products!$A$1:$G$1, 0))</f>
        <v>0.2</v>
      </c>
      <c r="L955" s="8">
        <f>INDEX(products!$A:$G, MATCH(orders!$D955, products!$A:$A, 0), MATCH(orders!L$1, products!$A$1:$G$1, 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_xlfn.XLOOKUP(C:C, customers!$A:$A, customers!$I:$I, , 0)</f>
        <v>Yes</v>
      </c>
    </row>
    <row r="956" spans="1:16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 s="6">
        <f>INDEX(products!$A:$G, MATCH(orders!$D956, products!$A:$A, 0), MATCH(orders!K$1, products!$A$1:$G$1, 0))</f>
        <v>2.5</v>
      </c>
      <c r="L956" s="8">
        <f>INDEX(products!$A:$G, MATCH(orders!$D956, products!$A:$A, 0), MATCH(orders!L$1, products!$A$1:$G$1, 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_xlfn.XLOOKUP(C:C, customers!$A:$A, customers!$I:$I, , 0)</f>
        <v>Yes</v>
      </c>
    </row>
    <row r="957" spans="1:16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 s="6">
        <f>INDEX(products!$A:$G, MATCH(orders!$D957, products!$A:$A, 0), MATCH(orders!K$1, products!$A$1:$G$1, 0))</f>
        <v>2.5</v>
      </c>
      <c r="L957" s="8">
        <f>INDEX(products!$A:$G, MATCH(orders!$D957, products!$A:$A, 0), MATCH(orders!L$1, products!$A$1:$G$1, 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_xlfn.XLOOKUP(C:C, customers!$A:$A, customers!$I:$I, , 0)</f>
        <v>Yes</v>
      </c>
    </row>
    <row r="958" spans="1:16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 s="6">
        <f>INDEX(products!$A:$G, MATCH(orders!$D958, products!$A:$A, 0), MATCH(orders!K$1, products!$A$1:$G$1, 0))</f>
        <v>2.5</v>
      </c>
      <c r="L958" s="8">
        <f>INDEX(products!$A:$G, MATCH(orders!$D958, products!$A:$A, 0), MATCH(orders!L$1, products!$A$1:$G$1, 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_xlfn.XLOOKUP(C:C, customers!$A:$A, customers!$I:$I, , 0)</f>
        <v>Yes</v>
      </c>
    </row>
    <row r="959" spans="1:16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 s="6">
        <f>INDEX(products!$A:$G, MATCH(orders!$D959, products!$A:$A, 0), MATCH(orders!K$1, products!$A$1:$G$1, 0))</f>
        <v>1</v>
      </c>
      <c r="L959" s="8">
        <f>INDEX(products!$A:$G, MATCH(orders!$D959, products!$A:$A, 0), MATCH(orders!L$1, products!$A$1:$G$1, 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_xlfn.XLOOKUP(C:C, customers!$A:$A, customers!$I:$I, , 0)</f>
        <v>Yes</v>
      </c>
    </row>
    <row r="960" spans="1:16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 s="6">
        <f>INDEX(products!$A:$G, MATCH(orders!$D960, products!$A:$A, 0), MATCH(orders!K$1, products!$A$1:$G$1, 0))</f>
        <v>0.2</v>
      </c>
      <c r="L960" s="8">
        <f>INDEX(products!$A:$G, MATCH(orders!$D960, products!$A:$A, 0), MATCH(orders!L$1, products!$A$1:$G$1, 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_xlfn.XLOOKUP(C:C, customers!$A:$A, customers!$I:$I, , 0)</f>
        <v>Yes</v>
      </c>
    </row>
    <row r="961" spans="1:16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 s="6">
        <f>INDEX(products!$A:$G, MATCH(orders!$D961, products!$A:$A, 0), MATCH(orders!K$1, products!$A$1:$G$1, 0))</f>
        <v>0.2</v>
      </c>
      <c r="L961" s="8">
        <f>INDEX(products!$A:$G, MATCH(orders!$D961, products!$A:$A, 0), MATCH(orders!L$1, products!$A$1:$G$1, 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_xlfn.XLOOKUP(C:C, customers!$A:$A, customers!$I:$I, , 0)</f>
        <v>Yes</v>
      </c>
    </row>
    <row r="962" spans="1:16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 s="6">
        <f>INDEX(products!$A:$G, MATCH(orders!$D962, products!$A:$A, 0), MATCH(orders!K$1, products!$A$1:$G$1, 0))</f>
        <v>1</v>
      </c>
      <c r="L962" s="8">
        <f>INDEX(products!$A:$G, MATCH(orders!$D962, products!$A:$A, 0), MATCH(orders!L$1, products!$A$1:$G$1, 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_xlfn.XLOOKUP(C:C, customers!$A:$A, customers!$I:$I, , 0)</f>
        <v>Yes</v>
      </c>
    </row>
    <row r="963" spans="1:16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 s="6">
        <f>INDEX(products!$A:$G, MATCH(orders!$D963, products!$A:$A, 0), MATCH(orders!K$1, products!$A$1:$G$1, 0))</f>
        <v>2.5</v>
      </c>
      <c r="L963" s="8">
        <f>INDEX(products!$A:$G, MATCH(orders!$D963, products!$A:$A, 0), MATCH(orders!L$1, products!$A$1:$G$1, 0))</f>
        <v>22.884999999999998</v>
      </c>
      <c r="M963" s="8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  <c r="P963" t="str">
        <f>_xlfn.XLOOKUP(C:C, customers!$A:$A, customers!$I:$I, , 0)</f>
        <v>Yes</v>
      </c>
    </row>
    <row r="964" spans="1:16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 s="6">
        <f>INDEX(products!$A:$G, MATCH(orders!$D964, products!$A:$A, 0), MATCH(orders!K$1, products!$A$1:$G$1, 0))</f>
        <v>1</v>
      </c>
      <c r="L964" s="8">
        <f>INDEX(products!$A:$G, MATCH(orders!$D964, products!$A:$A, 0), MATCH(orders!L$1, products!$A$1:$G$1, 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_xlfn.XLOOKUP(C:C, customers!$A:$A, customers!$I:$I, , 0)</f>
        <v>Yes</v>
      </c>
    </row>
    <row r="965" spans="1:16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 s="6">
        <f>INDEX(products!$A:$G, MATCH(orders!$D965, products!$A:$A, 0), MATCH(orders!K$1, products!$A$1:$G$1, 0))</f>
        <v>0.5</v>
      </c>
      <c r="L965" s="8">
        <f>INDEX(products!$A:$G, MATCH(orders!$D965, products!$A:$A, 0), MATCH(orders!L$1, products!$A$1:$G$1, 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_xlfn.XLOOKUP(C:C, customers!$A:$A, customers!$I:$I, , 0)</f>
        <v>Yes</v>
      </c>
    </row>
    <row r="966" spans="1:16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 s="6">
        <f>INDEX(products!$A:$G, MATCH(orders!$D966, products!$A:$A, 0), MATCH(orders!K$1, products!$A$1:$G$1, 0))</f>
        <v>0.2</v>
      </c>
      <c r="L966" s="8">
        <f>INDEX(products!$A:$G, MATCH(orders!$D966, products!$A:$A, 0), MATCH(orders!L$1, products!$A$1:$G$1, 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_xlfn.XLOOKUP(C:C, customers!$A:$A, customers!$I:$I, , 0)</f>
        <v>No</v>
      </c>
    </row>
    <row r="967" spans="1:16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 s="6">
        <f>INDEX(products!$A:$G, MATCH(orders!$D967, products!$A:$A, 0), MATCH(orders!K$1, products!$A$1:$G$1, 0))</f>
        <v>1</v>
      </c>
      <c r="L967" s="8">
        <f>INDEX(products!$A:$G, MATCH(orders!$D967, products!$A:$A, 0), MATCH(orders!L$1, products!$A$1:$G$1, 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_xlfn.XLOOKUP(C:C, customers!$A:$A, customers!$I:$I, , 0)</f>
        <v>Yes</v>
      </c>
    </row>
    <row r="968" spans="1:16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 s="6">
        <f>INDEX(products!$A:$G, MATCH(orders!$D968, products!$A:$A, 0), MATCH(orders!K$1, products!$A$1:$G$1, 0))</f>
        <v>0.5</v>
      </c>
      <c r="L968" s="8">
        <f>INDEX(products!$A:$G, MATCH(orders!$D968, products!$A:$A, 0), MATCH(orders!L$1, products!$A$1:$G$1, 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_xlfn.XLOOKUP(C:C, customers!$A:$A, customers!$I:$I, , 0)</f>
        <v>Yes</v>
      </c>
    </row>
    <row r="969" spans="1:16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 s="6">
        <f>INDEX(products!$A:$G, MATCH(orders!$D969, products!$A:$A, 0), MATCH(orders!K$1, products!$A$1:$G$1, 0))</f>
        <v>0.2</v>
      </c>
      <c r="L969" s="8">
        <f>INDEX(products!$A:$G, MATCH(orders!$D969, products!$A:$A, 0), MATCH(orders!L$1, products!$A$1:$G$1, 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_xlfn.XLOOKUP(C:C, customers!$A:$A, customers!$I:$I, , 0)</f>
        <v>Yes</v>
      </c>
    </row>
    <row r="970" spans="1:16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 s="6">
        <f>INDEX(products!$A:$G, MATCH(orders!$D970, products!$A:$A, 0), MATCH(orders!K$1, products!$A$1:$G$1, 0))</f>
        <v>0.2</v>
      </c>
      <c r="L970" s="8">
        <f>INDEX(products!$A:$G, MATCH(orders!$D970, products!$A:$A, 0), MATCH(orders!L$1, products!$A$1:$G$1, 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_xlfn.XLOOKUP(C:C, customers!$A:$A, customers!$I:$I, , 0)</f>
        <v>No</v>
      </c>
    </row>
    <row r="971" spans="1:16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 s="6">
        <f>INDEX(products!$A:$G, MATCH(orders!$D971, products!$A:$A, 0), MATCH(orders!K$1, products!$A$1:$G$1, 0))</f>
        <v>1</v>
      </c>
      <c r="L971" s="8">
        <f>INDEX(products!$A:$G, MATCH(orders!$D971, products!$A:$A, 0), MATCH(orders!L$1, products!$A$1:$G$1, 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_xlfn.XLOOKUP(C:C, customers!$A:$A, customers!$I:$I, , 0)</f>
        <v>Yes</v>
      </c>
    </row>
    <row r="972" spans="1:16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 s="6">
        <f>INDEX(products!$A:$G, MATCH(orders!$D972, products!$A:$A, 0), MATCH(orders!K$1, products!$A$1:$G$1, 0))</f>
        <v>0.5</v>
      </c>
      <c r="L972" s="8">
        <f>INDEX(products!$A:$G, MATCH(orders!$D972, products!$A:$A, 0), MATCH(orders!L$1, products!$A$1:$G$1, 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_xlfn.XLOOKUP(C:C, customers!$A:$A, customers!$I:$I, , 0)</f>
        <v>No</v>
      </c>
    </row>
    <row r="973" spans="1:16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 s="6">
        <f>INDEX(products!$A:$G, MATCH(orders!$D973, products!$A:$A, 0), MATCH(orders!K$1, products!$A$1:$G$1, 0))</f>
        <v>2.5</v>
      </c>
      <c r="L973" s="8">
        <f>INDEX(products!$A:$G, MATCH(orders!$D973, products!$A:$A, 0), MATCH(orders!L$1, products!$A$1:$G$1, 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_xlfn.XLOOKUP(C:C, customers!$A:$A, customers!$I:$I, , 0)</f>
        <v>No</v>
      </c>
    </row>
    <row r="974" spans="1:16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 s="6">
        <f>INDEX(products!$A:$G, MATCH(orders!$D974, products!$A:$A, 0), MATCH(orders!K$1, products!$A$1:$G$1, 0))</f>
        <v>2.5</v>
      </c>
      <c r="L974" s="8">
        <f>INDEX(products!$A:$G, MATCH(orders!$D974, products!$A:$A, 0), MATCH(orders!L$1, products!$A$1:$G$1, 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_xlfn.XLOOKUP(C:C, customers!$A:$A, customers!$I:$I, , 0)</f>
        <v>Yes</v>
      </c>
    </row>
    <row r="975" spans="1:16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 s="6">
        <f>INDEX(products!$A:$G, MATCH(orders!$D975, products!$A:$A, 0), MATCH(orders!K$1, products!$A$1:$G$1, 0))</f>
        <v>1</v>
      </c>
      <c r="L975" s="8">
        <f>INDEX(products!$A:$G, MATCH(orders!$D975, products!$A:$A, 0), MATCH(orders!L$1, products!$A$1:$G$1, 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_xlfn.XLOOKUP(C:C, customers!$A:$A, customers!$I:$I, , 0)</f>
        <v>No</v>
      </c>
    </row>
    <row r="976" spans="1:16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 s="6">
        <f>INDEX(products!$A:$G, MATCH(orders!$D976, products!$A:$A, 0), MATCH(orders!K$1, products!$A$1:$G$1, 0))</f>
        <v>0.5</v>
      </c>
      <c r="L976" s="8">
        <f>INDEX(products!$A:$G, MATCH(orders!$D976, products!$A:$A, 0), MATCH(orders!L$1, products!$A$1:$G$1, 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_xlfn.XLOOKUP(C:C, customers!$A:$A, customers!$I:$I, , 0)</f>
        <v>Yes</v>
      </c>
    </row>
    <row r="977" spans="1:16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 s="6">
        <f>INDEX(products!$A:$G, MATCH(orders!$D977, products!$A:$A, 0), MATCH(orders!K$1, products!$A$1:$G$1, 0))</f>
        <v>0.2</v>
      </c>
      <c r="L977" s="8">
        <f>INDEX(products!$A:$G, MATCH(orders!$D977, products!$A:$A, 0), MATCH(orders!L$1, products!$A$1:$G$1, 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_xlfn.XLOOKUP(C:C, customers!$A:$A, customers!$I:$I, , 0)</f>
        <v>Yes</v>
      </c>
    </row>
    <row r="978" spans="1:16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 s="6">
        <f>INDEX(products!$A:$G, MATCH(orders!$D978, products!$A:$A, 0), MATCH(orders!K$1, products!$A$1:$G$1, 0))</f>
        <v>2.5</v>
      </c>
      <c r="L978" s="8">
        <f>INDEX(products!$A:$G, MATCH(orders!$D978, products!$A:$A, 0), MATCH(orders!L$1, products!$A$1:$G$1, 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_xlfn.XLOOKUP(C:C, customers!$A:$A, customers!$I:$I, , 0)</f>
        <v>Yes</v>
      </c>
    </row>
    <row r="979" spans="1:16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 s="6">
        <f>INDEX(products!$A:$G, MATCH(orders!$D979, products!$A:$A, 0), MATCH(orders!K$1, products!$A$1:$G$1, 0))</f>
        <v>1</v>
      </c>
      <c r="L979" s="8">
        <f>INDEX(products!$A:$G, MATCH(orders!$D979, products!$A:$A, 0), MATCH(orders!L$1, products!$A$1:$G$1, 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_xlfn.XLOOKUP(C:C, customers!$A:$A, customers!$I:$I, , 0)</f>
        <v>No</v>
      </c>
    </row>
    <row r="980" spans="1:16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 s="6">
        <f>INDEX(products!$A:$G, MATCH(orders!$D980, products!$A:$A, 0), MATCH(orders!K$1, products!$A$1:$G$1, 0))</f>
        <v>0.5</v>
      </c>
      <c r="L980" s="8">
        <f>INDEX(products!$A:$G, MATCH(orders!$D980, products!$A:$A, 0), MATCH(orders!L$1, products!$A$1:$G$1, 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_xlfn.XLOOKUP(C:C, customers!$A:$A, customers!$I:$I, , 0)</f>
        <v>No</v>
      </c>
    </row>
    <row r="981" spans="1:16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 s="6">
        <f>INDEX(products!$A:$G, MATCH(orders!$D981, products!$A:$A, 0), MATCH(orders!K$1, products!$A$1:$G$1, 0))</f>
        <v>0.5</v>
      </c>
      <c r="L981" s="8">
        <f>INDEX(products!$A:$G, MATCH(orders!$D981, products!$A:$A, 0), MATCH(orders!L$1, products!$A$1:$G$1, 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_xlfn.XLOOKUP(C:C, customers!$A:$A, customers!$I:$I, , 0)</f>
        <v>No</v>
      </c>
    </row>
    <row r="982" spans="1:16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 s="6">
        <f>INDEX(products!$A:$G, MATCH(orders!$D982, products!$A:$A, 0), MATCH(orders!K$1, products!$A$1:$G$1, 0))</f>
        <v>2.5</v>
      </c>
      <c r="L982" s="8">
        <f>INDEX(products!$A:$G, MATCH(orders!$D982, products!$A:$A, 0), MATCH(orders!L$1, products!$A$1:$G$1, 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_xlfn.XLOOKUP(C:C, customers!$A:$A, customers!$I:$I, , 0)</f>
        <v>Yes</v>
      </c>
    </row>
    <row r="983" spans="1:16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 s="6">
        <f>INDEX(products!$A:$G, MATCH(orders!$D983, products!$A:$A, 0), MATCH(orders!K$1, products!$A$1:$G$1, 0))</f>
        <v>0.2</v>
      </c>
      <c r="L983" s="8">
        <f>INDEX(products!$A:$G, MATCH(orders!$D983, products!$A:$A, 0), MATCH(orders!L$1, products!$A$1:$G$1, 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_xlfn.XLOOKUP(C:C, customers!$A:$A, customers!$I:$I, , 0)</f>
        <v>Yes</v>
      </c>
    </row>
    <row r="984" spans="1:16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 s="6">
        <f>INDEX(products!$A:$G, MATCH(orders!$D984, products!$A:$A, 0), MATCH(orders!K$1, products!$A$1:$G$1, 0))</f>
        <v>1</v>
      </c>
      <c r="L984" s="8">
        <f>INDEX(products!$A:$G, MATCH(orders!$D984, products!$A:$A, 0), MATCH(orders!L$1, products!$A$1:$G$1, 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_xlfn.XLOOKUP(C:C, customers!$A:$A, customers!$I:$I, , 0)</f>
        <v>Yes</v>
      </c>
    </row>
    <row r="985" spans="1:16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 s="6">
        <f>INDEX(products!$A:$G, MATCH(orders!$D985, products!$A:$A, 0), MATCH(orders!K$1, products!$A$1:$G$1, 0))</f>
        <v>0.2</v>
      </c>
      <c r="L985" s="8">
        <f>INDEX(products!$A:$G, MATCH(orders!$D985, products!$A:$A, 0), MATCH(orders!L$1, products!$A$1:$G$1, 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_xlfn.XLOOKUP(C:C, customers!$A:$A, customers!$I:$I, , 0)</f>
        <v>Yes</v>
      </c>
    </row>
    <row r="986" spans="1:16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 s="6">
        <f>INDEX(products!$A:$G, MATCH(orders!$D986, products!$A:$A, 0), MATCH(orders!K$1, products!$A$1:$G$1, 0))</f>
        <v>2.5</v>
      </c>
      <c r="L986" s="8">
        <f>INDEX(products!$A:$G, MATCH(orders!$D986, products!$A:$A, 0), MATCH(orders!L$1, products!$A$1:$G$1, 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_xlfn.XLOOKUP(C:C, customers!$A:$A, customers!$I:$I, , 0)</f>
        <v>Yes</v>
      </c>
    </row>
    <row r="987" spans="1:16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 s="6">
        <f>INDEX(products!$A:$G, MATCH(orders!$D987, products!$A:$A, 0), MATCH(orders!K$1, products!$A$1:$G$1, 0))</f>
        <v>1</v>
      </c>
      <c r="L987" s="8">
        <f>INDEX(products!$A:$G, MATCH(orders!$D987, products!$A:$A, 0), MATCH(orders!L$1, products!$A$1:$G$1, 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_xlfn.XLOOKUP(C:C, customers!$A:$A, customers!$I:$I, , 0)</f>
        <v>No</v>
      </c>
    </row>
    <row r="988" spans="1:16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 s="6">
        <f>INDEX(products!$A:$G, MATCH(orders!$D988, products!$A:$A, 0), MATCH(orders!K$1, products!$A$1:$G$1, 0))</f>
        <v>2.5</v>
      </c>
      <c r="L988" s="8">
        <f>INDEX(products!$A:$G, MATCH(orders!$D988, products!$A:$A, 0), MATCH(orders!L$1, products!$A$1:$G$1, 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_xlfn.XLOOKUP(C:C, customers!$A:$A, customers!$I:$I, , 0)</f>
        <v>No</v>
      </c>
    </row>
    <row r="989" spans="1:16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 s="6">
        <f>INDEX(products!$A:$G, MATCH(orders!$D989, products!$A:$A, 0), MATCH(orders!K$1, products!$A$1:$G$1, 0))</f>
        <v>0.5</v>
      </c>
      <c r="L989" s="8">
        <f>INDEX(products!$A:$G, MATCH(orders!$D989, products!$A:$A, 0), MATCH(orders!L$1, products!$A$1:$G$1, 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_xlfn.XLOOKUP(C:C, customers!$A:$A, customers!$I:$I, , 0)</f>
        <v>Yes</v>
      </c>
    </row>
    <row r="990" spans="1:16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 s="6">
        <f>INDEX(products!$A:$G, MATCH(orders!$D990, products!$A:$A, 0), MATCH(orders!K$1, products!$A$1:$G$1, 0))</f>
        <v>1</v>
      </c>
      <c r="L990" s="8">
        <f>INDEX(products!$A:$G, MATCH(orders!$D990, products!$A:$A, 0), MATCH(orders!L$1, products!$A$1:$G$1, 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_xlfn.XLOOKUP(C:C, customers!$A:$A, customers!$I:$I, , 0)</f>
        <v>Yes</v>
      </c>
    </row>
    <row r="991" spans="1:16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 s="6">
        <f>INDEX(products!$A:$G, MATCH(orders!$D991, products!$A:$A, 0), MATCH(orders!K$1, products!$A$1:$G$1, 0))</f>
        <v>2.5</v>
      </c>
      <c r="L991" s="8">
        <f>INDEX(products!$A:$G, MATCH(orders!$D991, products!$A:$A, 0), MATCH(orders!L$1, products!$A$1:$G$1, 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_xlfn.XLOOKUP(C:C, customers!$A:$A, customers!$I:$I, , 0)</f>
        <v>Yes</v>
      </c>
    </row>
    <row r="992" spans="1:16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 s="6">
        <f>INDEX(products!$A:$G, MATCH(orders!$D992, products!$A:$A, 0), MATCH(orders!K$1, products!$A$1:$G$1, 0))</f>
        <v>0.2</v>
      </c>
      <c r="L992" s="8">
        <f>INDEX(products!$A:$G, MATCH(orders!$D992, products!$A:$A, 0), MATCH(orders!L$1, products!$A$1:$G$1, 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_xlfn.XLOOKUP(C:C, customers!$A:$A, customers!$I:$I, , 0)</f>
        <v>No</v>
      </c>
    </row>
    <row r="993" spans="1:16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 s="6">
        <f>INDEX(products!$A:$G, MATCH(orders!$D993, products!$A:$A, 0), MATCH(orders!K$1, products!$A$1:$G$1, 0))</f>
        <v>0.5</v>
      </c>
      <c r="L993" s="8">
        <f>INDEX(products!$A:$G, MATCH(orders!$D993, products!$A:$A, 0), MATCH(orders!L$1, products!$A$1:$G$1, 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_xlfn.XLOOKUP(C:C, customers!$A:$A, customers!$I:$I, , 0)</f>
        <v>No</v>
      </c>
    </row>
    <row r="994" spans="1:16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 s="6">
        <f>INDEX(products!$A:$G, MATCH(orders!$D994, products!$A:$A, 0), MATCH(orders!K$1, products!$A$1:$G$1, 0))</f>
        <v>2.5</v>
      </c>
      <c r="L994" s="8">
        <f>INDEX(products!$A:$G, MATCH(orders!$D994, products!$A:$A, 0), MATCH(orders!L$1, products!$A$1:$G$1, 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_xlfn.XLOOKUP(C:C, customers!$A:$A, customers!$I:$I, , 0)</f>
        <v>No</v>
      </c>
    </row>
    <row r="995" spans="1:16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 s="6">
        <f>INDEX(products!$A:$G, MATCH(orders!$D995, products!$A:$A, 0), MATCH(orders!K$1, products!$A$1:$G$1, 0))</f>
        <v>1</v>
      </c>
      <c r="L995" s="8">
        <f>INDEX(products!$A:$G, MATCH(orders!$D995, products!$A:$A, 0), MATCH(orders!L$1, products!$A$1:$G$1, 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_xlfn.XLOOKUP(C:C, customers!$A:$A, customers!$I:$I, , 0)</f>
        <v>No</v>
      </c>
    </row>
    <row r="996" spans="1:16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 s="6">
        <f>INDEX(products!$A:$G, MATCH(orders!$D996, products!$A:$A, 0), MATCH(orders!K$1, products!$A$1:$G$1, 0))</f>
        <v>0.2</v>
      </c>
      <c r="L996" s="8">
        <f>INDEX(products!$A:$G, MATCH(orders!$D996, products!$A:$A, 0), MATCH(orders!L$1, products!$A$1:$G$1, 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_xlfn.XLOOKUP(C:C, customers!$A:$A, customers!$I:$I, , 0)</f>
        <v>No</v>
      </c>
    </row>
    <row r="997" spans="1:16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 s="6">
        <f>INDEX(products!$A:$G, MATCH(orders!$D997, products!$A:$A, 0), MATCH(orders!K$1, products!$A$1:$G$1, 0))</f>
        <v>2.5</v>
      </c>
      <c r="L997" s="8">
        <f>INDEX(products!$A:$G, MATCH(orders!$D997, products!$A:$A, 0), MATCH(orders!L$1, products!$A$1:$G$1, 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_xlfn.XLOOKUP(C:C, customers!$A:$A, customers!$I:$I, , 0)</f>
        <v>No</v>
      </c>
    </row>
    <row r="998" spans="1:16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 s="6">
        <f>INDEX(products!$A:$G, MATCH(orders!$D998, products!$A:$A, 0), MATCH(orders!K$1, products!$A$1:$G$1, 0))</f>
        <v>0.5</v>
      </c>
      <c r="L998" s="8">
        <f>INDEX(products!$A:$G, MATCH(orders!$D998, products!$A:$A, 0), MATCH(orders!L$1, products!$A$1:$G$1, 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_xlfn.XLOOKUP(C:C, customers!$A:$A, customers!$I:$I, , 0)</f>
        <v>No</v>
      </c>
    </row>
    <row r="999" spans="1:16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 s="6">
        <f>INDEX(products!$A:$G, MATCH(orders!$D999, products!$A:$A, 0), MATCH(orders!K$1, products!$A$1:$G$1, 0))</f>
        <v>0.5</v>
      </c>
      <c r="L999" s="8">
        <f>INDEX(products!$A:$G, MATCH(orders!$D999, products!$A:$A, 0), MATCH(orders!L$1, products!$A$1:$G$1, 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_xlfn.XLOOKUP(C:C, customers!$A:$A, customers!$I:$I, , 0)</f>
        <v>No</v>
      </c>
    </row>
    <row r="1000" spans="1:16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 s="6">
        <f>INDEX(products!$A:$G, MATCH(orders!$D1000, products!$A:$A, 0), MATCH(orders!K$1, products!$A$1:$G$1, 0))</f>
        <v>1</v>
      </c>
      <c r="L1000" s="8">
        <f>INDEX(products!$A:$G, MATCH(orders!$D1000, products!$A:$A, 0), MATCH(orders!L$1, products!$A$1:$G$1, 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_xlfn.XLOOKUP(C:C, customers!$A:$A, customers!$I:$I, , 0)</f>
        <v>No</v>
      </c>
    </row>
    <row r="1001" spans="1:16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 s="6">
        <f>INDEX(products!$A:$G, MATCH(orders!$D1001, products!$A:$A, 0), MATCH(orders!K$1, products!$A$1:$G$1, 0))</f>
        <v>0.2</v>
      </c>
      <c r="L1001" s="8">
        <f>INDEX(products!$A:$G, MATCH(orders!$D1001, products!$A:$A, 0), MATCH(orders!L$1, products!$A$1:$G$1, 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_xlfn.XLOOKUP(C:C, customers!$A:$A, customers!$I:$I, , 0)</f>
        <v>Yes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1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2025-06-23T12:35:59Z</dcterms:modified>
  <cp:category/>
  <cp:contentStatus/>
</cp:coreProperties>
</file>