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00CAEC1F-0856-4807-876E-5739A91CB17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udent_Gradebook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<sst xmlns="http://schemas.openxmlformats.org/spreadsheetml/2006/main" count="84" uniqueCount="75">
  <si>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</si>
  <si>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</si>
  <si>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</si>
  <si>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</si>
  <si>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</si>
  <si>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</si>
  <si>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</si>
  <si>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</si>
  <si>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</si>
  <si>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</si>
  <si>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</si>
  <si>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</si>
  <si>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</si>
  <si>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</si>
  <si>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</si>
  <si>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</si>
  <si>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</si>
  <si>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</si>
  <si>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</si>
  <si>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</si>
  <si>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</si>
  <si>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</si>
  <si>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</si>
  <si>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</si>
  <si>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</si>
  <si>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</si>
  <si>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</si>
  <si>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</si>
  <si>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</si>
  <si>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</si>
  <si>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</si>
  <si>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</si>
  <si>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</si>
  <si>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</si>
  <si>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</si>
  <si>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</si>
  <si>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</si>
  <si>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</si>
  <si>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</si>
  <si>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</si>
  <si>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</si>
  <si>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</si>
  <si>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</si>
  <si>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</si>
  <si>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</si>
  <si>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</si>
  <si>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</si>
  <si>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</si>
  <si>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</si>
  <si>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</si>
  <si>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</si>
  <si>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</si>
  <si>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</si>
  <si>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</si>
  <si>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</si>
  <si>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</si>
  <si>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</si>
  <si>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</si>
  <si>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</si>
  <si>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</si>
  <si>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</si>
  <si>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</si>
  <si>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</si>
  <si>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</si>
  <si>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</si>
  <si>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</si>
  <si>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</si>
  <si>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</si>
  <si>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</si>
  <si>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</si>
  <si>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</si>
  <si>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</si>
  <si>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</si>
  <si>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E</t>
  </si>
  <si>
    <t>Grade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</si>
</sst>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69850</xdr:rowOff>
    </xdr:from>
    <xdr:to>
      <xdr:col>5</xdr:col>
      <xdr:colOff>184150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J13" sqref="J13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6" width="10.36328125" style="1" customWidth="1"/>
    <col min="7" max="7" width="9.54296875" style="1" customWidth="1"/>
    <col min="8" max="8" width="10.6328125" style="1" customWidth="1"/>
    <col min="9" max="10" width="8.7265625" style="1"/>
    <col min="11" max="11" width="13.54296875" style="1" customWidth="1"/>
    <col min="12" max="16384" width="8.7265625" style="1"/>
  </cols>
  <sheetData>
    <row r="1" spans="1:11" s="4" customFormat="1" ht="2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56</v>
      </c>
      <c r="G1" s="3" t="s">
        <v>57</v>
      </c>
      <c r="H1" s="3" t="s">
        <v>58</v>
      </c>
      <c r="J1" s="6" t="s">
        <v>57</v>
      </c>
      <c r="K1" s="6" t="s">
        <v>74</v>
      </c>
    </row>
    <row r="2" spans="1:11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2">
        <f xml:space="preserve"> AVERAGE(B2:E2)</f>
        <v>81.25</v>
      </c>
      <c r="G2" s="1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5" t="s">
        <v>69</v>
      </c>
      <c r="K2" s="5">
        <f xml:space="preserve"> COUNTIF(G:G, "A")</f>
        <v>10</v>
      </c>
    </row>
    <row r="3" spans="1:11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2">
        <f t="shared" ref="F3:F57" si="0" xml:space="preserve"> AVERAGE(B3:E3)</f>
        <v>90.25</v>
      </c>
      <c r="G3" s="1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5" t="s">
        <v>70</v>
      </c>
      <c r="K3" s="5">
        <f xml:space="preserve"> COUNTIF(G:G, "B")</f>
        <v>13</v>
      </c>
    </row>
    <row r="4" spans="1:11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2">
        <f t="shared" si="0"/>
        <v>68.75</v>
      </c>
      <c r="G4" s="1" t="str">
        <f t="shared" si="1"/>
        <v>C</v>
      </c>
      <c r="H4" s="1" t="str">
        <f t="shared" si="2"/>
        <v>Average</v>
      </c>
      <c r="J4" s="5" t="s">
        <v>71</v>
      </c>
      <c r="K4" s="5">
        <f xml:space="preserve"> COUNTIF(G:G, "C")</f>
        <v>22</v>
      </c>
    </row>
    <row r="5" spans="1:11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2">
        <v>34.299999999999997</v>
      </c>
      <c r="G5" s="1" t="s">
        <v>60</v>
      </c>
      <c r="H5" s="1" t="str">
        <f t="shared" si="2"/>
        <v>Fail</v>
      </c>
      <c r="J5" s="5" t="s">
        <v>72</v>
      </c>
      <c r="K5" s="5">
        <f xml:space="preserve"> COUNTIF(G:G, "D")</f>
        <v>6</v>
      </c>
    </row>
    <row r="6" spans="1:11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2">
        <f t="shared" si="0"/>
        <v>91.25</v>
      </c>
      <c r="G6" s="1" t="str">
        <f t="shared" si="1"/>
        <v>A</v>
      </c>
      <c r="H6" s="1" t="str">
        <f t="shared" si="2"/>
        <v>Excellent</v>
      </c>
      <c r="J6" s="5" t="s">
        <v>73</v>
      </c>
      <c r="K6" s="5">
        <f xml:space="preserve"> COUNTIF(G:G, "F")</f>
        <v>9</v>
      </c>
    </row>
    <row r="7" spans="1:11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2">
        <f t="shared" si="0"/>
        <v>80.75</v>
      </c>
      <c r="G7" s="1" t="str">
        <f t="shared" si="1"/>
        <v>B</v>
      </c>
      <c r="H7" s="1" t="str">
        <f t="shared" si="2"/>
        <v>Good</v>
      </c>
    </row>
    <row r="8" spans="1:11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2">
        <f t="shared" si="0"/>
        <v>75</v>
      </c>
      <c r="G8" s="1" t="str">
        <f t="shared" si="1"/>
        <v>C</v>
      </c>
      <c r="H8" s="1" t="str">
        <f t="shared" si="2"/>
        <v>Average</v>
      </c>
    </row>
    <row r="9" spans="1:11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2">
        <f t="shared" si="0"/>
        <v>67.25</v>
      </c>
      <c r="G9" s="1" t="str">
        <f t="shared" si="1"/>
        <v>C</v>
      </c>
      <c r="H9" s="1" t="str">
        <f t="shared" si="2"/>
        <v>Average</v>
      </c>
    </row>
    <row r="10" spans="1:11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2">
        <f t="shared" si="0"/>
        <v>94.25</v>
      </c>
      <c r="G10" s="1" t="str">
        <f t="shared" si="1"/>
        <v>A</v>
      </c>
      <c r="H10" s="1" t="str">
        <f t="shared" si="2"/>
        <v>Excellent</v>
      </c>
    </row>
    <row r="11" spans="1:11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2">
        <f t="shared" si="0"/>
        <v>83</v>
      </c>
      <c r="G11" s="1" t="str">
        <f t="shared" si="1"/>
        <v>B</v>
      </c>
      <c r="H11" s="1" t="str">
        <f t="shared" si="2"/>
        <v>Good</v>
      </c>
    </row>
    <row r="12" spans="1:11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2">
        <f t="shared" si="0"/>
        <v>70.5</v>
      </c>
      <c r="G12" s="1" t="str">
        <f t="shared" si="1"/>
        <v>C</v>
      </c>
      <c r="H12" s="1" t="str">
        <f t="shared" si="2"/>
        <v>Average</v>
      </c>
    </row>
    <row r="13" spans="1:11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2">
        <f t="shared" si="0"/>
        <v>59.5</v>
      </c>
      <c r="G13" s="1" t="str">
        <f t="shared" si="1"/>
        <v>D</v>
      </c>
      <c r="H13" s="1" t="str">
        <f t="shared" si="2"/>
        <v>Poor</v>
      </c>
    </row>
    <row r="14" spans="1:11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2">
        <f t="shared" si="0"/>
        <v>89.5</v>
      </c>
      <c r="G14" s="1" t="str">
        <f t="shared" si="1"/>
        <v>B</v>
      </c>
      <c r="H14" s="1" t="str">
        <f t="shared" si="2"/>
        <v>Good</v>
      </c>
    </row>
    <row r="15" spans="1:11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2">
        <f t="shared" si="0"/>
        <v>85</v>
      </c>
      <c r="G15" s="1" t="str">
        <f t="shared" si="1"/>
        <v>B</v>
      </c>
      <c r="H15" s="1" t="str">
        <f t="shared" si="2"/>
        <v>Good</v>
      </c>
    </row>
    <row r="16" spans="1:11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2">
        <f t="shared" si="0"/>
        <v>73.75</v>
      </c>
      <c r="G16" s="1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2">
        <f t="shared" si="0"/>
        <v>64.25</v>
      </c>
      <c r="G17" s="1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2">
        <f t="shared" si="0"/>
        <v>96.5</v>
      </c>
      <c r="G18" s="1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2">
        <f t="shared" si="0"/>
        <v>83.5</v>
      </c>
      <c r="G19" s="1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2">
        <f t="shared" si="0"/>
        <v>59.75</v>
      </c>
      <c r="G20" s="1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2">
        <f t="shared" si="0"/>
        <v>88.5</v>
      </c>
      <c r="G21" s="1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2">
        <f t="shared" si="0"/>
        <v>67.25</v>
      </c>
      <c r="G22" s="1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2">
        <f t="shared" si="0"/>
        <v>77.5</v>
      </c>
      <c r="G23" s="1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2">
        <f t="shared" si="0"/>
        <v>92.5</v>
      </c>
      <c r="G24" s="1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2">
        <f t="shared" si="0"/>
        <v>53.5</v>
      </c>
      <c r="G25" s="1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2">
        <v>34</v>
      </c>
      <c r="G26" s="1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2">
        <v>28</v>
      </c>
      <c r="G27" s="1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2">
        <f t="shared" si="0"/>
        <v>83.75</v>
      </c>
      <c r="G28" s="1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2">
        <f t="shared" si="0"/>
        <v>68.5</v>
      </c>
      <c r="G29" s="1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2">
        <f t="shared" si="0"/>
        <v>91.5</v>
      </c>
      <c r="G30" s="1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2">
        <f t="shared" si="0"/>
        <v>79.25</v>
      </c>
      <c r="G31" s="1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2">
        <f t="shared" si="0"/>
        <v>64.5</v>
      </c>
      <c r="G32" s="1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2">
        <f t="shared" si="0"/>
        <v>73.5</v>
      </c>
      <c r="G33" s="1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2">
        <f t="shared" si="0"/>
        <v>96.5</v>
      </c>
      <c r="G34" s="1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2">
        <v>31.5</v>
      </c>
      <c r="G35" s="1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2">
        <f t="shared" si="0"/>
        <v>78.25</v>
      </c>
      <c r="G36" s="1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2">
        <f t="shared" si="0"/>
        <v>60.5</v>
      </c>
      <c r="G37" s="1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2">
        <f t="shared" si="0"/>
        <v>85.5</v>
      </c>
      <c r="G38" s="1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2">
        <f t="shared" si="0"/>
        <v>71.75</v>
      </c>
      <c r="G39" s="1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2">
        <f t="shared" si="0"/>
        <v>59.5</v>
      </c>
      <c r="G40" s="1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2">
        <f t="shared" si="0"/>
        <v>87</v>
      </c>
      <c r="G41" s="1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2">
        <f t="shared" si="0"/>
        <v>74.5</v>
      </c>
      <c r="G42" s="1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2">
        <v>33.799999999999997</v>
      </c>
      <c r="G43" s="1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2">
        <f t="shared" si="0"/>
        <v>97.5</v>
      </c>
      <c r="G44" s="1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2">
        <f t="shared" si="0"/>
        <v>62.5</v>
      </c>
      <c r="G45" s="1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2">
        <f t="shared" si="0"/>
        <v>90.5</v>
      </c>
      <c r="G46" s="1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2">
        <f t="shared" si="0"/>
        <v>65.5</v>
      </c>
      <c r="G47" s="1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2">
        <f t="shared" si="0"/>
        <v>81.5</v>
      </c>
      <c r="G48" s="1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2">
        <f t="shared" si="0"/>
        <v>72.25</v>
      </c>
      <c r="G49" s="1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2">
        <f t="shared" si="0"/>
        <v>57.5</v>
      </c>
      <c r="G50" s="1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2">
        <f t="shared" si="0"/>
        <v>86.5</v>
      </c>
      <c r="G51" s="1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2">
        <f t="shared" si="0"/>
        <v>79.5</v>
      </c>
      <c r="G52" s="1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2">
        <f t="shared" si="0"/>
        <v>70.5</v>
      </c>
      <c r="G53" s="1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2">
        <f t="shared" si="0"/>
        <v>62.5</v>
      </c>
      <c r="G54" s="1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2">
        <f t="shared" si="0"/>
        <v>92.5</v>
      </c>
      <c r="G55" s="1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2">
        <f t="shared" si="0"/>
        <v>85.25</v>
      </c>
      <c r="G56" s="1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2">
        <f t="shared" si="0"/>
        <v>52.75</v>
      </c>
      <c r="G57" s="1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2">
        <v>33.5</v>
      </c>
      <c r="G58" s="1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2">
        <v>28</v>
      </c>
      <c r="G59" s="1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2">
        <v>32.299999999999997</v>
      </c>
      <c r="G60" s="1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2">
        <v>27.8</v>
      </c>
      <c r="G61" s="1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showGridLines="0" tabSelected="1" workbookViewId="0">
      <selection activeCell="K12" sqref="K12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2025-05-20T09:21:30Z</dcterms:modified>
</cp:coreProperties>
</file>