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PC\Desktop\Excel-Projects\Student_Gradebook\"/>
    </mc:Choice>
  </mc:AlternateContent>
  <xr:revisionPtr revIDLastSave="0" documentId="13_ncr:1_{2773F2AF-73B4-4E13-9B99-998ACAF7D3BC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tudent_Gradebook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6" i="1" l="1"/>
  <c r="K5" i="1"/>
  <c r="K4" i="1"/>
  <c r="K2" i="1"/>
  <c r="K3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F3" i="1"/>
  <c r="G3" i="1" s="1"/>
  <c r="F4" i="1"/>
  <c r="G4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8" i="1"/>
  <c r="G28" i="1" s="1"/>
  <c r="F29" i="1"/>
  <c r="G29" i="1" s="1"/>
  <c r="F30" i="1"/>
  <c r="G30" i="1" s="1"/>
  <c r="F31" i="1"/>
  <c r="G31" i="1" s="1"/>
  <c r="F32" i="1"/>
  <c r="G32" i="1" s="1"/>
  <c r="F33" i="1"/>
  <c r="G33" i="1" s="1"/>
  <c r="F34" i="1"/>
  <c r="G34" i="1" s="1"/>
  <c r="F36" i="1"/>
  <c r="G36" i="1" s="1"/>
  <c r="F37" i="1"/>
  <c r="G37" i="1" s="1"/>
  <c r="F38" i="1"/>
  <c r="G38" i="1" s="1"/>
  <c r="F39" i="1"/>
  <c r="G39" i="1" s="1"/>
  <c r="F40" i="1"/>
  <c r="G40" i="1" s="1"/>
  <c r="F41" i="1"/>
  <c r="G41" i="1" s="1"/>
  <c r="F42" i="1"/>
  <c r="G42" i="1" s="1"/>
  <c r="F44" i="1"/>
  <c r="G44" i="1" s="1"/>
  <c r="F45" i="1"/>
  <c r="G45" i="1" s="1"/>
  <c r="F46" i="1"/>
  <c r="G46" i="1" s="1"/>
  <c r="F47" i="1"/>
  <c r="G47" i="1" s="1"/>
  <c r="F48" i="1"/>
  <c r="G48" i="1" s="1"/>
  <c r="F49" i="1"/>
  <c r="G49" i="1" s="1"/>
  <c r="F50" i="1"/>
  <c r="G50" i="1" s="1"/>
  <c r="F51" i="1"/>
  <c r="G51" i="1" s="1"/>
  <c r="F52" i="1"/>
  <c r="G52" i="1" s="1"/>
  <c r="F53" i="1"/>
  <c r="G53" i="1" s="1"/>
  <c r="F54" i="1"/>
  <c r="G54" i="1" s="1"/>
  <c r="F55" i="1"/>
  <c r="G55" i="1" s="1"/>
  <c r="F56" i="1"/>
  <c r="G56" i="1" s="1"/>
  <c r="F57" i="1"/>
  <c r="G57" i="1" s="1"/>
  <c r="F2" i="1"/>
  <c r="G2" i="1" s="1"/>
  <c r="H2" i="1" s="1"/>
</calcChain>
</file>

<file path=xl/sharedStrings.xml><?xml version="1.0" encoding="utf-8"?>
<sst xmlns="http://schemas.openxmlformats.org/spreadsheetml/2006/main" count="84" uniqueCount="75">
  <si>
    <t>Student Name</t>
  </si>
  <si>
    <t>Math</t>
  </si>
  <si>
    <t>English</t>
  </si>
  <si>
    <t>Science</t>
  </si>
  <si>
    <t>History</t>
  </si>
  <si>
    <t>Alice Johnson</t>
  </si>
  <si>
    <t>Brian Smith</t>
  </si>
  <si>
    <t>Clara Davis</t>
  </si>
  <si>
    <t>Emily Brown</t>
  </si>
  <si>
    <t>Frank Miller</t>
  </si>
  <si>
    <t>Grace Wilson</t>
  </si>
  <si>
    <t>Henry Moore</t>
  </si>
  <si>
    <t>Ivy Taylor</t>
  </si>
  <si>
    <t>Jack Anderson</t>
  </si>
  <si>
    <t>Kelly Thomas</t>
  </si>
  <si>
    <t>Liam Jackson</t>
  </si>
  <si>
    <t>Maya White</t>
  </si>
  <si>
    <t>Noah Harris</t>
  </si>
  <si>
    <t>Olivia Martin</t>
  </si>
  <si>
    <t>Peter Thompson</t>
  </si>
  <si>
    <t>Queenie Scott</t>
  </si>
  <si>
    <t>Ryan Lewis</t>
  </si>
  <si>
    <t>Sarah Hall</t>
  </si>
  <si>
    <t>Thomas Young</t>
  </si>
  <si>
    <t>Uma King</t>
  </si>
  <si>
    <t>Victor Wright</t>
  </si>
  <si>
    <t>Wendy Lopez</t>
  </si>
  <si>
    <t>Xavier Hill</t>
  </si>
  <si>
    <t>Yara Green</t>
  </si>
  <si>
    <t>Zack Adams</t>
  </si>
  <si>
    <t>Amy Reed</t>
  </si>
  <si>
    <t>Ben Ward</t>
  </si>
  <si>
    <t>Cindy Perez</t>
  </si>
  <si>
    <t>Dylan Cox</t>
  </si>
  <si>
    <t>Ella James</t>
  </si>
  <si>
    <t>Felix Turner</t>
  </si>
  <si>
    <t>Gina Stewart</t>
  </si>
  <si>
    <t>Harry Morris</t>
  </si>
  <si>
    <t>Isla Rogers</t>
  </si>
  <si>
    <t>James Bell</t>
  </si>
  <si>
    <t>Kate Bryant</t>
  </si>
  <si>
    <t>Leo Griffin</t>
  </si>
  <si>
    <t>Mia Ford</t>
  </si>
  <si>
    <t>Nate Graham</t>
  </si>
  <si>
    <t>Olivia Hunter</t>
  </si>
  <si>
    <t>Paul Coleman</t>
  </si>
  <si>
    <t>Quinn Foster</t>
  </si>
  <si>
    <t>Ruby Hamilton</t>
  </si>
  <si>
    <t>Sam Peterson</t>
  </si>
  <si>
    <t>Tina Russell</t>
  </si>
  <si>
    <t>Ugo Sanders</t>
  </si>
  <si>
    <t>Vicky Diaz</t>
  </si>
  <si>
    <t>Will Barnes</t>
  </si>
  <si>
    <t>Xena Walters</t>
  </si>
  <si>
    <t>Yemi Clark</t>
  </si>
  <si>
    <t>Zackary Evans</t>
  </si>
  <si>
    <t>Average</t>
  </si>
  <si>
    <t>Grade</t>
  </si>
  <si>
    <t>Remark</t>
  </si>
  <si>
    <t>David Akinyemi</t>
  </si>
  <si>
    <t>F</t>
  </si>
  <si>
    <t>Grace Okoro</t>
  </si>
  <si>
    <t>Ibrahim Yusuf</t>
  </si>
  <si>
    <t>Chinedu Eze</t>
  </si>
  <si>
    <t>Fatima Lawal</t>
  </si>
  <si>
    <t>Kelvin James</t>
  </si>
  <si>
    <t>Sarah Adeoye</t>
  </si>
  <si>
    <t>Musa Ibrahim</t>
  </si>
  <si>
    <t>Janet Ojo</t>
  </si>
  <si>
    <t>A</t>
  </si>
  <si>
    <t>B</t>
  </si>
  <si>
    <t>C</t>
  </si>
  <si>
    <t>D</t>
  </si>
  <si>
    <t>E</t>
  </si>
  <si>
    <t>Grade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</si>
</sst>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1">
    <cellStyle name="Normal" xfId="0" builtinId="0"/>
  </cellStyles>
  <dxfs count="5">
    <dxf>
      <font>
        <b/>
        <i val="0"/>
        <color rgb="FFC00000"/>
      </font>
    </dxf>
    <dxf>
      <font>
        <b/>
        <i val="0"/>
        <color theme="9" tint="-0.24994659260841701"/>
      </font>
    </dxf>
    <dxf>
      <font>
        <b/>
        <i val="0"/>
        <color theme="8" tint="-0.24994659260841701"/>
      </font>
    </dxf>
    <dxf>
      <font>
        <b/>
        <i val="0"/>
        <color theme="7" tint="-0.24994659260841701"/>
      </font>
    </dxf>
    <dxf>
      <font>
        <b/>
        <i val="0"/>
        <color rgb="FF7030A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Student_Gradebook!$K$1</c:f>
              <c:strCache>
                <c:ptCount val="1"/>
                <c:pt idx="0">
                  <c:v>Grade count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B39-404C-819D-EEC227A67F4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B39-404C-819D-EEC227A67F4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B39-404C-819D-EEC227A67F4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B39-404C-819D-EEC227A67F4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B39-404C-819D-EEC227A67F47}"/>
              </c:ext>
            </c:extLst>
          </c:dPt>
          <c:cat>
            <c:strRef>
              <c:f>Student_Gradebook!$J$2:$J$6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Student_Gradebook!$K$2:$K$6</c:f>
              <c:numCache>
                <c:formatCode>General</c:formatCode>
                <c:ptCount val="5"/>
                <c:pt idx="0">
                  <c:v>10</c:v>
                </c:pt>
                <c:pt idx="1">
                  <c:v>13</c:v>
                </c:pt>
                <c:pt idx="2">
                  <c:v>22</c:v>
                </c:pt>
                <c:pt idx="3">
                  <c:v>6</c:v>
                </c:pt>
                <c:pt idx="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B39-404C-819D-EEC227A67F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8</xdr:col>
      <xdr:colOff>304800</xdr:colOff>
      <xdr:row>15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E86F51-2239-4D30-A5C1-AACE644DC4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1"/>
  <sheetViews>
    <sheetView tabSelected="1" topLeftCell="B1" workbookViewId="0">
      <selection activeCell="J15" sqref="J15"/>
    </sheetView>
  </sheetViews>
  <sheetFormatPr defaultRowHeight="14.5" x14ac:dyDescent="0.35"/>
  <cols>
    <col min="1" max="1" width="18.26953125" style="1" customWidth="1"/>
    <col min="2" max="2" width="11.36328125" style="1" customWidth="1"/>
    <col min="3" max="3" width="11.453125" style="1" customWidth="1"/>
    <col min="4" max="4" width="10.26953125" style="1" customWidth="1"/>
    <col min="5" max="5" width="10.7265625" style="1" customWidth="1"/>
    <col min="6" max="10" width="8.7265625" style="1"/>
    <col min="11" max="11" width="13.54296875" style="1" customWidth="1"/>
    <col min="12" max="16384" width="8.7265625" style="1"/>
  </cols>
  <sheetData>
    <row r="1" spans="1:11" ht="20" customHeight="1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56</v>
      </c>
      <c r="G1" s="2" t="s">
        <v>57</v>
      </c>
      <c r="H1" s="2" t="s">
        <v>58</v>
      </c>
      <c r="J1" s="1" t="s">
        <v>57</v>
      </c>
      <c r="K1" s="1" t="s">
        <v>74</v>
      </c>
    </row>
    <row r="2" spans="1:11" x14ac:dyDescent="0.35">
      <c r="A2" s="1" t="s">
        <v>5</v>
      </c>
      <c r="B2" s="1">
        <v>78</v>
      </c>
      <c r="C2" s="1">
        <v>82</v>
      </c>
      <c r="D2" s="1">
        <v>85</v>
      </c>
      <c r="E2" s="1">
        <v>80</v>
      </c>
      <c r="F2" s="1">
        <f xml:space="preserve"> AVERAGE(B2:E2)</f>
        <v>81.25</v>
      </c>
      <c r="G2" s="1" t="str">
        <f xml:space="preserve"> IF(F2 &gt;= 90, "A", IF(F2 &gt;= 80, "B", IF(F2 &gt;= 60, "C", IF(F2 &gt;= 50, "D", "F"))))</f>
        <v>B</v>
      </c>
      <c r="H2" s="1" t="str">
        <f>IF(G2 = "A", "Excellent", IF(G2 = "B", "Good", IF(G2 = "C","Average",IF(G2="D","Poor","Fail"))))</f>
        <v>Good</v>
      </c>
      <c r="J2" s="1" t="s">
        <v>69</v>
      </c>
      <c r="K2" s="1">
        <f xml:space="preserve"> COUNTIF(G:G, "A")</f>
        <v>10</v>
      </c>
    </row>
    <row r="3" spans="1:11" x14ac:dyDescent="0.35">
      <c r="A3" s="1" t="s">
        <v>6</v>
      </c>
      <c r="B3" s="1">
        <v>90</v>
      </c>
      <c r="C3" s="1">
        <v>88</v>
      </c>
      <c r="D3" s="1">
        <v>92</v>
      </c>
      <c r="E3" s="1">
        <v>91</v>
      </c>
      <c r="F3" s="1">
        <f t="shared" ref="F3:F57" si="0" xml:space="preserve"> AVERAGE(B3:E3)</f>
        <v>90.25</v>
      </c>
      <c r="G3" s="1" t="str">
        <f t="shared" ref="G3:G57" si="1" xml:space="preserve"> IF(F3 &gt;= 90, "A", IF(F3 &gt;= 80, "B", IF(F3 &gt;= 60, "C", IF(F3 &gt;= 50, "D", "F"))))</f>
        <v>A</v>
      </c>
      <c r="H3" s="1" t="str">
        <f t="shared" ref="H3:H61" si="2">IF(G3 = "A", "Excellent", IF(G3 = "B", "Good", IF(G3 = "C","Average",IF(G3="D","Poor","Fail"))))</f>
        <v>Excellent</v>
      </c>
      <c r="J3" s="1" t="s">
        <v>70</v>
      </c>
      <c r="K3" s="1">
        <f xml:space="preserve"> COUNTIF(G:G, "B")</f>
        <v>13</v>
      </c>
    </row>
    <row r="4" spans="1:11" x14ac:dyDescent="0.35">
      <c r="A4" s="1" t="s">
        <v>7</v>
      </c>
      <c r="B4" s="1">
        <v>65</v>
      </c>
      <c r="C4" s="1">
        <v>70</v>
      </c>
      <c r="D4" s="1">
        <v>68</v>
      </c>
      <c r="E4" s="1">
        <v>72</v>
      </c>
      <c r="F4" s="1">
        <f t="shared" si="0"/>
        <v>68.75</v>
      </c>
      <c r="G4" s="1" t="str">
        <f t="shared" si="1"/>
        <v>C</v>
      </c>
      <c r="H4" s="1" t="str">
        <f t="shared" si="2"/>
        <v>Average</v>
      </c>
      <c r="J4" s="1" t="s">
        <v>71</v>
      </c>
      <c r="K4" s="1">
        <f xml:space="preserve"> COUNTIF(G:G, "C")</f>
        <v>22</v>
      </c>
    </row>
    <row r="5" spans="1:11" x14ac:dyDescent="0.35">
      <c r="A5" s="1" t="s">
        <v>64</v>
      </c>
      <c r="B5" s="1">
        <v>40</v>
      </c>
      <c r="C5" s="1">
        <v>37</v>
      </c>
      <c r="D5" s="1">
        <v>31</v>
      </c>
      <c r="E5" s="1">
        <v>29</v>
      </c>
      <c r="F5" s="1">
        <v>34.299999999999997</v>
      </c>
      <c r="G5" s="1" t="s">
        <v>60</v>
      </c>
      <c r="H5" s="1" t="str">
        <f t="shared" si="2"/>
        <v>Fail</v>
      </c>
      <c r="J5" s="1" t="s">
        <v>72</v>
      </c>
      <c r="K5" s="1">
        <f xml:space="preserve"> COUNTIF(G:G, "D")</f>
        <v>6</v>
      </c>
    </row>
    <row r="6" spans="1:11" x14ac:dyDescent="0.35">
      <c r="A6" s="1" t="s">
        <v>8</v>
      </c>
      <c r="B6" s="1">
        <v>92</v>
      </c>
      <c r="C6" s="1">
        <v>95</v>
      </c>
      <c r="D6" s="1">
        <v>90</v>
      </c>
      <c r="E6" s="1">
        <v>88</v>
      </c>
      <c r="F6" s="1">
        <f t="shared" si="0"/>
        <v>91.25</v>
      </c>
      <c r="G6" s="1" t="str">
        <f t="shared" si="1"/>
        <v>A</v>
      </c>
      <c r="H6" s="1" t="str">
        <f t="shared" si="2"/>
        <v>Excellent</v>
      </c>
      <c r="J6" s="1" t="s">
        <v>73</v>
      </c>
      <c r="K6" s="1">
        <f xml:space="preserve"> COUNTIF(G:G, "F")</f>
        <v>9</v>
      </c>
    </row>
    <row r="7" spans="1:11" x14ac:dyDescent="0.35">
      <c r="A7" s="1" t="s">
        <v>9</v>
      </c>
      <c r="B7" s="1">
        <v>81</v>
      </c>
      <c r="C7" s="1">
        <v>79</v>
      </c>
      <c r="D7" s="1">
        <v>83</v>
      </c>
      <c r="E7" s="1">
        <v>80</v>
      </c>
      <c r="F7" s="1">
        <f t="shared" si="0"/>
        <v>80.75</v>
      </c>
      <c r="G7" s="1" t="str">
        <f t="shared" si="1"/>
        <v>B</v>
      </c>
      <c r="H7" s="1" t="str">
        <f t="shared" si="2"/>
        <v>Good</v>
      </c>
    </row>
    <row r="8" spans="1:11" x14ac:dyDescent="0.35">
      <c r="A8" s="1" t="s">
        <v>10</v>
      </c>
      <c r="B8" s="1">
        <v>76</v>
      </c>
      <c r="C8" s="1">
        <v>74</v>
      </c>
      <c r="D8" s="1">
        <v>72</v>
      </c>
      <c r="E8" s="1">
        <v>78</v>
      </c>
      <c r="F8" s="1">
        <f t="shared" si="0"/>
        <v>75</v>
      </c>
      <c r="G8" s="1" t="str">
        <f t="shared" si="1"/>
        <v>C</v>
      </c>
      <c r="H8" s="1" t="str">
        <f t="shared" si="2"/>
        <v>Average</v>
      </c>
    </row>
    <row r="9" spans="1:11" x14ac:dyDescent="0.35">
      <c r="A9" s="1" t="s">
        <v>11</v>
      </c>
      <c r="B9" s="1">
        <v>68</v>
      </c>
      <c r="C9" s="1">
        <v>65</v>
      </c>
      <c r="D9" s="1">
        <v>70</v>
      </c>
      <c r="E9" s="1">
        <v>66</v>
      </c>
      <c r="F9" s="1">
        <f t="shared" si="0"/>
        <v>67.25</v>
      </c>
      <c r="G9" s="1" t="str">
        <f t="shared" si="1"/>
        <v>C</v>
      </c>
      <c r="H9" s="1" t="str">
        <f t="shared" si="2"/>
        <v>Average</v>
      </c>
    </row>
    <row r="10" spans="1:11" x14ac:dyDescent="0.35">
      <c r="A10" s="1" t="s">
        <v>12</v>
      </c>
      <c r="B10" s="1">
        <v>94</v>
      </c>
      <c r="C10" s="1">
        <v>92</v>
      </c>
      <c r="D10" s="1">
        <v>95</v>
      </c>
      <c r="E10" s="1">
        <v>96</v>
      </c>
      <c r="F10" s="1">
        <f t="shared" si="0"/>
        <v>94.25</v>
      </c>
      <c r="G10" s="1" t="str">
        <f t="shared" si="1"/>
        <v>A</v>
      </c>
      <c r="H10" s="1" t="str">
        <f t="shared" si="2"/>
        <v>Excellent</v>
      </c>
    </row>
    <row r="11" spans="1:11" x14ac:dyDescent="0.35">
      <c r="A11" s="1" t="s">
        <v>13</v>
      </c>
      <c r="B11" s="1">
        <v>83</v>
      </c>
      <c r="C11" s="1">
        <v>85</v>
      </c>
      <c r="D11" s="1">
        <v>80</v>
      </c>
      <c r="E11" s="1">
        <v>84</v>
      </c>
      <c r="F11" s="1">
        <f t="shared" si="0"/>
        <v>83</v>
      </c>
      <c r="G11" s="1" t="str">
        <f t="shared" si="1"/>
        <v>B</v>
      </c>
      <c r="H11" s="1" t="str">
        <f t="shared" si="2"/>
        <v>Good</v>
      </c>
    </row>
    <row r="12" spans="1:11" x14ac:dyDescent="0.35">
      <c r="A12" s="1" t="s">
        <v>14</v>
      </c>
      <c r="B12" s="1">
        <v>71</v>
      </c>
      <c r="C12" s="1">
        <v>73</v>
      </c>
      <c r="D12" s="1">
        <v>70</v>
      </c>
      <c r="E12" s="1">
        <v>68</v>
      </c>
      <c r="F12" s="1">
        <f t="shared" si="0"/>
        <v>70.5</v>
      </c>
      <c r="G12" s="1" t="str">
        <f t="shared" si="1"/>
        <v>C</v>
      </c>
      <c r="H12" s="1" t="str">
        <f t="shared" si="2"/>
        <v>Average</v>
      </c>
    </row>
    <row r="13" spans="1:11" x14ac:dyDescent="0.35">
      <c r="A13" s="1" t="s">
        <v>15</v>
      </c>
      <c r="B13" s="1">
        <v>58</v>
      </c>
      <c r="C13" s="1">
        <v>60</v>
      </c>
      <c r="D13" s="1">
        <v>59</v>
      </c>
      <c r="E13" s="1">
        <v>61</v>
      </c>
      <c r="F13" s="1">
        <f t="shared" si="0"/>
        <v>59.5</v>
      </c>
      <c r="G13" s="1" t="str">
        <f t="shared" si="1"/>
        <v>D</v>
      </c>
      <c r="H13" s="1" t="str">
        <f t="shared" si="2"/>
        <v>Poor</v>
      </c>
    </row>
    <row r="14" spans="1:11" x14ac:dyDescent="0.35">
      <c r="A14" s="1" t="s">
        <v>16</v>
      </c>
      <c r="B14" s="1">
        <v>89</v>
      </c>
      <c r="C14" s="1">
        <v>90</v>
      </c>
      <c r="D14" s="1">
        <v>88</v>
      </c>
      <c r="E14" s="1">
        <v>91</v>
      </c>
      <c r="F14" s="1">
        <f t="shared" si="0"/>
        <v>89.5</v>
      </c>
      <c r="G14" s="1" t="str">
        <f t="shared" si="1"/>
        <v>B</v>
      </c>
      <c r="H14" s="1" t="str">
        <f t="shared" si="2"/>
        <v>Good</v>
      </c>
    </row>
    <row r="15" spans="1:11" x14ac:dyDescent="0.35">
      <c r="A15" s="1" t="s">
        <v>17</v>
      </c>
      <c r="B15" s="1">
        <v>85</v>
      </c>
      <c r="C15" s="1">
        <v>82</v>
      </c>
      <c r="D15" s="1">
        <v>87</v>
      </c>
      <c r="E15" s="1">
        <v>86</v>
      </c>
      <c r="F15" s="1">
        <f t="shared" si="0"/>
        <v>85</v>
      </c>
      <c r="G15" s="1" t="str">
        <f t="shared" si="1"/>
        <v>B</v>
      </c>
      <c r="H15" s="1" t="str">
        <f t="shared" si="2"/>
        <v>Good</v>
      </c>
    </row>
    <row r="16" spans="1:11" x14ac:dyDescent="0.35">
      <c r="A16" s="1" t="s">
        <v>18</v>
      </c>
      <c r="B16" s="1">
        <v>75</v>
      </c>
      <c r="C16" s="1">
        <v>77</v>
      </c>
      <c r="D16" s="1">
        <v>73</v>
      </c>
      <c r="E16" s="1">
        <v>70</v>
      </c>
      <c r="F16" s="1">
        <f t="shared" si="0"/>
        <v>73.75</v>
      </c>
      <c r="G16" s="1" t="str">
        <f t="shared" si="1"/>
        <v>C</v>
      </c>
      <c r="H16" s="1" t="str">
        <f t="shared" si="2"/>
        <v>Average</v>
      </c>
    </row>
    <row r="17" spans="1:8" x14ac:dyDescent="0.35">
      <c r="A17" s="1" t="s">
        <v>19</v>
      </c>
      <c r="B17" s="1">
        <v>64</v>
      </c>
      <c r="C17" s="1">
        <v>61</v>
      </c>
      <c r="D17" s="1">
        <v>67</v>
      </c>
      <c r="E17" s="1">
        <v>65</v>
      </c>
      <c r="F17" s="1">
        <f t="shared" si="0"/>
        <v>64.25</v>
      </c>
      <c r="G17" s="1" t="str">
        <f t="shared" si="1"/>
        <v>C</v>
      </c>
      <c r="H17" s="1" t="str">
        <f t="shared" si="2"/>
        <v>Average</v>
      </c>
    </row>
    <row r="18" spans="1:8" x14ac:dyDescent="0.35">
      <c r="A18" s="1" t="s">
        <v>20</v>
      </c>
      <c r="B18" s="1">
        <v>98</v>
      </c>
      <c r="C18" s="1">
        <v>97</v>
      </c>
      <c r="D18" s="1">
        <v>96</v>
      </c>
      <c r="E18" s="1">
        <v>95</v>
      </c>
      <c r="F18" s="1">
        <f t="shared" si="0"/>
        <v>96.5</v>
      </c>
      <c r="G18" s="1" t="str">
        <f t="shared" si="1"/>
        <v>A</v>
      </c>
      <c r="H18" s="1" t="str">
        <f t="shared" si="2"/>
        <v>Excellent</v>
      </c>
    </row>
    <row r="19" spans="1:8" x14ac:dyDescent="0.35">
      <c r="A19" s="1" t="s">
        <v>21</v>
      </c>
      <c r="B19" s="1">
        <v>82</v>
      </c>
      <c r="C19" s="1">
        <v>85</v>
      </c>
      <c r="D19" s="1">
        <v>84</v>
      </c>
      <c r="E19" s="1">
        <v>83</v>
      </c>
      <c r="F19" s="1">
        <f t="shared" si="0"/>
        <v>83.5</v>
      </c>
      <c r="G19" s="1" t="str">
        <f t="shared" si="1"/>
        <v>B</v>
      </c>
      <c r="H19" s="1" t="str">
        <f t="shared" si="2"/>
        <v>Good</v>
      </c>
    </row>
    <row r="20" spans="1:8" x14ac:dyDescent="0.35">
      <c r="A20" s="1" t="s">
        <v>22</v>
      </c>
      <c r="B20" s="1">
        <v>60</v>
      </c>
      <c r="C20" s="1">
        <v>58</v>
      </c>
      <c r="D20" s="1">
        <v>62</v>
      </c>
      <c r="E20" s="1">
        <v>59</v>
      </c>
      <c r="F20" s="1">
        <f t="shared" si="0"/>
        <v>59.75</v>
      </c>
      <c r="G20" s="1" t="str">
        <f t="shared" si="1"/>
        <v>D</v>
      </c>
      <c r="H20" s="1" t="str">
        <f t="shared" si="2"/>
        <v>Poor</v>
      </c>
    </row>
    <row r="21" spans="1:8" x14ac:dyDescent="0.35">
      <c r="A21" s="1" t="s">
        <v>23</v>
      </c>
      <c r="B21" s="1">
        <v>87</v>
      </c>
      <c r="C21" s="1">
        <v>89</v>
      </c>
      <c r="D21" s="1">
        <v>88</v>
      </c>
      <c r="E21" s="1">
        <v>90</v>
      </c>
      <c r="F21" s="1">
        <f t="shared" si="0"/>
        <v>88.5</v>
      </c>
      <c r="G21" s="1" t="str">
        <f t="shared" si="1"/>
        <v>B</v>
      </c>
      <c r="H21" s="1" t="str">
        <f t="shared" si="2"/>
        <v>Good</v>
      </c>
    </row>
    <row r="22" spans="1:8" x14ac:dyDescent="0.35">
      <c r="A22" s="1" t="s">
        <v>24</v>
      </c>
      <c r="B22" s="1">
        <v>66</v>
      </c>
      <c r="C22" s="1">
        <v>70</v>
      </c>
      <c r="D22" s="1">
        <v>65</v>
      </c>
      <c r="E22" s="1">
        <v>68</v>
      </c>
      <c r="F22" s="1">
        <f t="shared" si="0"/>
        <v>67.25</v>
      </c>
      <c r="G22" s="1" t="str">
        <f t="shared" si="1"/>
        <v>C</v>
      </c>
      <c r="H22" s="1" t="str">
        <f t="shared" si="2"/>
        <v>Average</v>
      </c>
    </row>
    <row r="23" spans="1:8" x14ac:dyDescent="0.35">
      <c r="A23" s="1" t="s">
        <v>25</v>
      </c>
      <c r="B23" s="1">
        <v>78</v>
      </c>
      <c r="C23" s="1">
        <v>75</v>
      </c>
      <c r="D23" s="1">
        <v>80</v>
      </c>
      <c r="E23" s="1">
        <v>77</v>
      </c>
      <c r="F23" s="1">
        <f t="shared" si="0"/>
        <v>77.5</v>
      </c>
      <c r="G23" s="1" t="str">
        <f t="shared" si="1"/>
        <v>C</v>
      </c>
      <c r="H23" s="1" t="str">
        <f t="shared" si="2"/>
        <v>Average</v>
      </c>
    </row>
    <row r="24" spans="1:8" x14ac:dyDescent="0.35">
      <c r="A24" s="1" t="s">
        <v>26</v>
      </c>
      <c r="B24" s="1">
        <v>93</v>
      </c>
      <c r="C24" s="1">
        <v>94</v>
      </c>
      <c r="D24" s="1">
        <v>92</v>
      </c>
      <c r="E24" s="1">
        <v>91</v>
      </c>
      <c r="F24" s="1">
        <f t="shared" si="0"/>
        <v>92.5</v>
      </c>
      <c r="G24" s="1" t="str">
        <f t="shared" si="1"/>
        <v>A</v>
      </c>
      <c r="H24" s="1" t="str">
        <f t="shared" si="2"/>
        <v>Excellent</v>
      </c>
    </row>
    <row r="25" spans="1:8" x14ac:dyDescent="0.35">
      <c r="A25" s="1" t="s">
        <v>27</v>
      </c>
      <c r="B25" s="1">
        <v>55</v>
      </c>
      <c r="C25" s="1">
        <v>53</v>
      </c>
      <c r="D25" s="1">
        <v>52</v>
      </c>
      <c r="E25" s="1">
        <v>54</v>
      </c>
      <c r="F25" s="1">
        <f t="shared" si="0"/>
        <v>53.5</v>
      </c>
      <c r="G25" s="1" t="str">
        <f t="shared" si="1"/>
        <v>D</v>
      </c>
      <c r="H25" s="1" t="str">
        <f t="shared" si="2"/>
        <v>Poor</v>
      </c>
    </row>
    <row r="26" spans="1:8" x14ac:dyDescent="0.35">
      <c r="A26" s="1" t="s">
        <v>59</v>
      </c>
      <c r="B26" s="1">
        <v>35</v>
      </c>
      <c r="C26" s="1">
        <v>42</v>
      </c>
      <c r="D26" s="1">
        <v>28</v>
      </c>
      <c r="E26" s="1">
        <v>31</v>
      </c>
      <c r="F26" s="1">
        <v>34</v>
      </c>
      <c r="G26" s="1" t="s">
        <v>60</v>
      </c>
      <c r="H26" s="1" t="str">
        <f t="shared" si="2"/>
        <v>Fail</v>
      </c>
    </row>
    <row r="27" spans="1:8" x14ac:dyDescent="0.35">
      <c r="A27" s="1" t="s">
        <v>68</v>
      </c>
      <c r="B27" s="1">
        <v>19</v>
      </c>
      <c r="C27" s="1">
        <v>24</v>
      </c>
      <c r="D27" s="1">
        <v>38</v>
      </c>
      <c r="E27" s="1">
        <v>31</v>
      </c>
      <c r="F27" s="1">
        <v>28</v>
      </c>
      <c r="G27" s="1" t="s">
        <v>60</v>
      </c>
      <c r="H27" s="1" t="str">
        <f t="shared" si="2"/>
        <v>Fail</v>
      </c>
    </row>
    <row r="28" spans="1:8" x14ac:dyDescent="0.35">
      <c r="A28" s="1" t="s">
        <v>28</v>
      </c>
      <c r="B28" s="1">
        <v>84</v>
      </c>
      <c r="C28" s="1">
        <v>82</v>
      </c>
      <c r="D28" s="1">
        <v>86</v>
      </c>
      <c r="E28" s="1">
        <v>83</v>
      </c>
      <c r="F28" s="1">
        <f t="shared" si="0"/>
        <v>83.75</v>
      </c>
      <c r="G28" s="1" t="str">
        <f t="shared" si="1"/>
        <v>B</v>
      </c>
      <c r="H28" s="1" t="str">
        <f t="shared" si="2"/>
        <v>Good</v>
      </c>
    </row>
    <row r="29" spans="1:8" x14ac:dyDescent="0.35">
      <c r="A29" s="1" t="s">
        <v>29</v>
      </c>
      <c r="B29" s="1">
        <v>68</v>
      </c>
      <c r="C29" s="1">
        <v>67</v>
      </c>
      <c r="D29" s="1">
        <v>70</v>
      </c>
      <c r="E29" s="1">
        <v>69</v>
      </c>
      <c r="F29" s="1">
        <f t="shared" si="0"/>
        <v>68.5</v>
      </c>
      <c r="G29" s="1" t="str">
        <f t="shared" si="1"/>
        <v>C</v>
      </c>
      <c r="H29" s="1" t="str">
        <f t="shared" si="2"/>
        <v>Average</v>
      </c>
    </row>
    <row r="30" spans="1:8" x14ac:dyDescent="0.35">
      <c r="A30" s="1" t="s">
        <v>30</v>
      </c>
      <c r="B30" s="1">
        <v>91</v>
      </c>
      <c r="C30" s="1">
        <v>93</v>
      </c>
      <c r="D30" s="1">
        <v>90</v>
      </c>
      <c r="E30" s="1">
        <v>92</v>
      </c>
      <c r="F30" s="1">
        <f t="shared" si="0"/>
        <v>91.5</v>
      </c>
      <c r="G30" s="1" t="str">
        <f t="shared" si="1"/>
        <v>A</v>
      </c>
      <c r="H30" s="1" t="str">
        <f t="shared" si="2"/>
        <v>Excellent</v>
      </c>
    </row>
    <row r="31" spans="1:8" x14ac:dyDescent="0.35">
      <c r="A31" s="1" t="s">
        <v>31</v>
      </c>
      <c r="B31" s="1">
        <v>79</v>
      </c>
      <c r="C31" s="1">
        <v>77</v>
      </c>
      <c r="D31" s="1">
        <v>81</v>
      </c>
      <c r="E31" s="1">
        <v>80</v>
      </c>
      <c r="F31" s="1">
        <f t="shared" si="0"/>
        <v>79.25</v>
      </c>
      <c r="G31" s="1" t="str">
        <f t="shared" si="1"/>
        <v>C</v>
      </c>
      <c r="H31" s="1" t="str">
        <f t="shared" si="2"/>
        <v>Average</v>
      </c>
    </row>
    <row r="32" spans="1:8" x14ac:dyDescent="0.35">
      <c r="A32" s="1" t="s">
        <v>32</v>
      </c>
      <c r="B32" s="1">
        <v>63</v>
      </c>
      <c r="C32" s="1">
        <v>65</v>
      </c>
      <c r="D32" s="1">
        <v>66</v>
      </c>
      <c r="E32" s="1">
        <v>64</v>
      </c>
      <c r="F32" s="1">
        <f t="shared" si="0"/>
        <v>64.5</v>
      </c>
      <c r="G32" s="1" t="str">
        <f t="shared" si="1"/>
        <v>C</v>
      </c>
      <c r="H32" s="1" t="str">
        <f t="shared" si="2"/>
        <v>Average</v>
      </c>
    </row>
    <row r="33" spans="1:8" x14ac:dyDescent="0.35">
      <c r="A33" s="1" t="s">
        <v>33</v>
      </c>
      <c r="B33" s="1">
        <v>74</v>
      </c>
      <c r="C33" s="1">
        <v>72</v>
      </c>
      <c r="D33" s="1">
        <v>73</v>
      </c>
      <c r="E33" s="1">
        <v>75</v>
      </c>
      <c r="F33" s="1">
        <f t="shared" si="0"/>
        <v>73.5</v>
      </c>
      <c r="G33" s="1" t="str">
        <f t="shared" si="1"/>
        <v>C</v>
      </c>
      <c r="H33" s="1" t="str">
        <f t="shared" si="2"/>
        <v>Average</v>
      </c>
    </row>
    <row r="34" spans="1:8" x14ac:dyDescent="0.35">
      <c r="A34" s="1" t="s">
        <v>34</v>
      </c>
      <c r="B34" s="1">
        <v>95</v>
      </c>
      <c r="C34" s="1">
        <v>97</v>
      </c>
      <c r="D34" s="1">
        <v>96</v>
      </c>
      <c r="E34" s="1">
        <v>98</v>
      </c>
      <c r="F34" s="1">
        <f t="shared" si="0"/>
        <v>96.5</v>
      </c>
      <c r="G34" s="1" t="str">
        <f t="shared" si="1"/>
        <v>A</v>
      </c>
      <c r="H34" s="1" t="str">
        <f t="shared" si="2"/>
        <v>Excellent</v>
      </c>
    </row>
    <row r="35" spans="1:8" x14ac:dyDescent="0.35">
      <c r="A35" s="1" t="s">
        <v>65</v>
      </c>
      <c r="B35" s="1">
        <v>36</v>
      </c>
      <c r="C35" s="1">
        <v>30</v>
      </c>
      <c r="D35" s="1">
        <v>34</v>
      </c>
      <c r="E35" s="1">
        <v>26</v>
      </c>
      <c r="F35" s="1">
        <v>31.5</v>
      </c>
      <c r="G35" s="1" t="s">
        <v>60</v>
      </c>
      <c r="H35" s="1" t="str">
        <f t="shared" si="2"/>
        <v>Fail</v>
      </c>
    </row>
    <row r="36" spans="1:8" x14ac:dyDescent="0.35">
      <c r="A36" s="1" t="s">
        <v>35</v>
      </c>
      <c r="B36" s="1">
        <v>80</v>
      </c>
      <c r="C36" s="1">
        <v>78</v>
      </c>
      <c r="D36" s="1">
        <v>76</v>
      </c>
      <c r="E36" s="1">
        <v>79</v>
      </c>
      <c r="F36" s="1">
        <f t="shared" si="0"/>
        <v>78.25</v>
      </c>
      <c r="G36" s="1" t="str">
        <f t="shared" si="1"/>
        <v>C</v>
      </c>
      <c r="H36" s="1" t="str">
        <f t="shared" si="2"/>
        <v>Average</v>
      </c>
    </row>
    <row r="37" spans="1:8" x14ac:dyDescent="0.35">
      <c r="A37" s="1" t="s">
        <v>36</v>
      </c>
      <c r="B37" s="1">
        <v>59</v>
      </c>
      <c r="C37" s="1">
        <v>62</v>
      </c>
      <c r="D37" s="1">
        <v>61</v>
      </c>
      <c r="E37" s="1">
        <v>60</v>
      </c>
      <c r="F37" s="1">
        <f t="shared" si="0"/>
        <v>60.5</v>
      </c>
      <c r="G37" s="1" t="str">
        <f t="shared" si="1"/>
        <v>C</v>
      </c>
      <c r="H37" s="1" t="str">
        <f t="shared" si="2"/>
        <v>Average</v>
      </c>
    </row>
    <row r="38" spans="1:8" x14ac:dyDescent="0.35">
      <c r="A38" s="1" t="s">
        <v>37</v>
      </c>
      <c r="B38" s="1">
        <v>86</v>
      </c>
      <c r="C38" s="1">
        <v>84</v>
      </c>
      <c r="D38" s="1">
        <v>87</v>
      </c>
      <c r="E38" s="1">
        <v>85</v>
      </c>
      <c r="F38" s="1">
        <f t="shared" si="0"/>
        <v>85.5</v>
      </c>
      <c r="G38" s="1" t="str">
        <f t="shared" si="1"/>
        <v>B</v>
      </c>
      <c r="H38" s="1" t="str">
        <f t="shared" si="2"/>
        <v>Good</v>
      </c>
    </row>
    <row r="39" spans="1:8" x14ac:dyDescent="0.35">
      <c r="A39" s="1" t="s">
        <v>38</v>
      </c>
      <c r="B39" s="1">
        <v>70</v>
      </c>
      <c r="C39" s="1">
        <v>72</v>
      </c>
      <c r="D39" s="1">
        <v>74</v>
      </c>
      <c r="E39" s="1">
        <v>71</v>
      </c>
      <c r="F39" s="1">
        <f t="shared" si="0"/>
        <v>71.75</v>
      </c>
      <c r="G39" s="1" t="str">
        <f t="shared" si="1"/>
        <v>C</v>
      </c>
      <c r="H39" s="1" t="str">
        <f t="shared" si="2"/>
        <v>Average</v>
      </c>
    </row>
    <row r="40" spans="1:8" x14ac:dyDescent="0.35">
      <c r="A40" s="1" t="s">
        <v>39</v>
      </c>
      <c r="B40" s="1">
        <v>61</v>
      </c>
      <c r="C40" s="1">
        <v>59</v>
      </c>
      <c r="D40" s="1">
        <v>58</v>
      </c>
      <c r="E40" s="1">
        <v>60</v>
      </c>
      <c r="F40" s="1">
        <f t="shared" si="0"/>
        <v>59.5</v>
      </c>
      <c r="G40" s="1" t="str">
        <f t="shared" si="1"/>
        <v>D</v>
      </c>
      <c r="H40" s="1" t="str">
        <f t="shared" si="2"/>
        <v>Poor</v>
      </c>
    </row>
    <row r="41" spans="1:8" x14ac:dyDescent="0.35">
      <c r="A41" s="1" t="s">
        <v>40</v>
      </c>
      <c r="B41" s="1">
        <v>88</v>
      </c>
      <c r="C41" s="1">
        <v>86</v>
      </c>
      <c r="D41" s="1">
        <v>85</v>
      </c>
      <c r="E41" s="1">
        <v>89</v>
      </c>
      <c r="F41" s="1">
        <f t="shared" si="0"/>
        <v>87</v>
      </c>
      <c r="G41" s="1" t="str">
        <f t="shared" si="1"/>
        <v>B</v>
      </c>
      <c r="H41" s="1" t="str">
        <f t="shared" si="2"/>
        <v>Good</v>
      </c>
    </row>
    <row r="42" spans="1:8" x14ac:dyDescent="0.35">
      <c r="A42" s="1" t="s">
        <v>41</v>
      </c>
      <c r="B42" s="1">
        <v>76</v>
      </c>
      <c r="C42" s="1">
        <v>74</v>
      </c>
      <c r="D42" s="1">
        <v>75</v>
      </c>
      <c r="E42" s="1">
        <v>73</v>
      </c>
      <c r="F42" s="1">
        <f t="shared" si="0"/>
        <v>74.5</v>
      </c>
      <c r="G42" s="1" t="str">
        <f t="shared" si="1"/>
        <v>C</v>
      </c>
      <c r="H42" s="1" t="str">
        <f t="shared" si="2"/>
        <v>Average</v>
      </c>
    </row>
    <row r="43" spans="1:8" x14ac:dyDescent="0.35">
      <c r="A43" s="1" t="s">
        <v>61</v>
      </c>
      <c r="B43" s="1">
        <v>22</v>
      </c>
      <c r="C43" s="1">
        <v>38</v>
      </c>
      <c r="D43" s="1">
        <v>41</v>
      </c>
      <c r="E43" s="1">
        <v>34</v>
      </c>
      <c r="F43" s="1">
        <v>33.799999999999997</v>
      </c>
      <c r="G43" s="1" t="s">
        <v>60</v>
      </c>
      <c r="H43" s="1" t="str">
        <f t="shared" si="2"/>
        <v>Fail</v>
      </c>
    </row>
    <row r="44" spans="1:8" x14ac:dyDescent="0.35">
      <c r="A44" s="1" t="s">
        <v>42</v>
      </c>
      <c r="B44" s="1">
        <v>99</v>
      </c>
      <c r="C44" s="1">
        <v>98</v>
      </c>
      <c r="D44" s="1">
        <v>97</v>
      </c>
      <c r="E44" s="1">
        <v>96</v>
      </c>
      <c r="F44" s="1">
        <f t="shared" si="0"/>
        <v>97.5</v>
      </c>
      <c r="G44" s="1" t="str">
        <f t="shared" si="1"/>
        <v>A</v>
      </c>
      <c r="H44" s="1" t="str">
        <f t="shared" si="2"/>
        <v>Excellent</v>
      </c>
    </row>
    <row r="45" spans="1:8" x14ac:dyDescent="0.35">
      <c r="A45" s="1" t="s">
        <v>43</v>
      </c>
      <c r="B45" s="1">
        <v>62</v>
      </c>
      <c r="C45" s="1">
        <v>64</v>
      </c>
      <c r="D45" s="1">
        <v>63</v>
      </c>
      <c r="E45" s="1">
        <v>61</v>
      </c>
      <c r="F45" s="1">
        <f t="shared" si="0"/>
        <v>62.5</v>
      </c>
      <c r="G45" s="1" t="str">
        <f t="shared" si="1"/>
        <v>C</v>
      </c>
      <c r="H45" s="1" t="str">
        <f t="shared" si="2"/>
        <v>Average</v>
      </c>
    </row>
    <row r="46" spans="1:8" x14ac:dyDescent="0.35">
      <c r="A46" s="1" t="s">
        <v>44</v>
      </c>
      <c r="B46" s="1">
        <v>90</v>
      </c>
      <c r="C46" s="1">
        <v>92</v>
      </c>
      <c r="D46" s="1">
        <v>91</v>
      </c>
      <c r="E46" s="1">
        <v>89</v>
      </c>
      <c r="F46" s="1">
        <f t="shared" si="0"/>
        <v>90.5</v>
      </c>
      <c r="G46" s="1" t="str">
        <f t="shared" si="1"/>
        <v>A</v>
      </c>
      <c r="H46" s="1" t="str">
        <f t="shared" si="2"/>
        <v>Excellent</v>
      </c>
    </row>
    <row r="47" spans="1:8" x14ac:dyDescent="0.35">
      <c r="A47" s="1" t="s">
        <v>45</v>
      </c>
      <c r="B47" s="1">
        <v>67</v>
      </c>
      <c r="C47" s="1">
        <v>65</v>
      </c>
      <c r="D47" s="1">
        <v>64</v>
      </c>
      <c r="E47" s="1">
        <v>66</v>
      </c>
      <c r="F47" s="1">
        <f t="shared" si="0"/>
        <v>65.5</v>
      </c>
      <c r="G47" s="1" t="str">
        <f t="shared" si="1"/>
        <v>C</v>
      </c>
      <c r="H47" s="1" t="str">
        <f t="shared" si="2"/>
        <v>Average</v>
      </c>
    </row>
    <row r="48" spans="1:8" x14ac:dyDescent="0.35">
      <c r="A48" s="1" t="s">
        <v>46</v>
      </c>
      <c r="B48" s="1">
        <v>82</v>
      </c>
      <c r="C48" s="1">
        <v>80</v>
      </c>
      <c r="D48" s="1">
        <v>83</v>
      </c>
      <c r="E48" s="1">
        <v>81</v>
      </c>
      <c r="F48" s="1">
        <f t="shared" si="0"/>
        <v>81.5</v>
      </c>
      <c r="G48" s="1" t="str">
        <f t="shared" si="1"/>
        <v>B</v>
      </c>
      <c r="H48" s="1" t="str">
        <f t="shared" si="2"/>
        <v>Good</v>
      </c>
    </row>
    <row r="49" spans="1:8" x14ac:dyDescent="0.35">
      <c r="A49" s="1" t="s">
        <v>47</v>
      </c>
      <c r="B49" s="1">
        <v>73</v>
      </c>
      <c r="C49" s="1">
        <v>70</v>
      </c>
      <c r="D49" s="1">
        <v>72</v>
      </c>
      <c r="E49" s="1">
        <v>74</v>
      </c>
      <c r="F49" s="1">
        <f t="shared" si="0"/>
        <v>72.25</v>
      </c>
      <c r="G49" s="1" t="str">
        <f t="shared" si="1"/>
        <v>C</v>
      </c>
      <c r="H49" s="1" t="str">
        <f t="shared" si="2"/>
        <v>Average</v>
      </c>
    </row>
    <row r="50" spans="1:8" x14ac:dyDescent="0.35">
      <c r="A50" s="1" t="s">
        <v>48</v>
      </c>
      <c r="B50" s="1">
        <v>58</v>
      </c>
      <c r="C50" s="1">
        <v>56</v>
      </c>
      <c r="D50" s="1">
        <v>59</v>
      </c>
      <c r="E50" s="1">
        <v>57</v>
      </c>
      <c r="F50" s="1">
        <f t="shared" si="0"/>
        <v>57.5</v>
      </c>
      <c r="G50" s="1" t="str">
        <f t="shared" si="1"/>
        <v>D</v>
      </c>
      <c r="H50" s="1" t="str">
        <f t="shared" si="2"/>
        <v>Poor</v>
      </c>
    </row>
    <row r="51" spans="1:8" x14ac:dyDescent="0.35">
      <c r="A51" s="1" t="s">
        <v>49</v>
      </c>
      <c r="B51" s="1">
        <v>85</v>
      </c>
      <c r="C51" s="1">
        <v>88</v>
      </c>
      <c r="D51" s="1">
        <v>86</v>
      </c>
      <c r="E51" s="1">
        <v>87</v>
      </c>
      <c r="F51" s="1">
        <f t="shared" si="0"/>
        <v>86.5</v>
      </c>
      <c r="G51" s="1" t="str">
        <f t="shared" si="1"/>
        <v>B</v>
      </c>
      <c r="H51" s="1" t="str">
        <f t="shared" si="2"/>
        <v>Good</v>
      </c>
    </row>
    <row r="52" spans="1:8" x14ac:dyDescent="0.35">
      <c r="A52" s="1" t="s">
        <v>50</v>
      </c>
      <c r="B52" s="1">
        <v>79</v>
      </c>
      <c r="C52" s="1">
        <v>81</v>
      </c>
      <c r="D52" s="1">
        <v>80</v>
      </c>
      <c r="E52" s="1">
        <v>78</v>
      </c>
      <c r="F52" s="1">
        <f t="shared" si="0"/>
        <v>79.5</v>
      </c>
      <c r="G52" s="1" t="str">
        <f t="shared" si="1"/>
        <v>C</v>
      </c>
      <c r="H52" s="1" t="str">
        <f t="shared" si="2"/>
        <v>Average</v>
      </c>
    </row>
    <row r="53" spans="1:8" x14ac:dyDescent="0.35">
      <c r="A53" s="1" t="s">
        <v>51</v>
      </c>
      <c r="B53" s="1">
        <v>69</v>
      </c>
      <c r="C53" s="1">
        <v>71</v>
      </c>
      <c r="D53" s="1">
        <v>70</v>
      </c>
      <c r="E53" s="1">
        <v>72</v>
      </c>
      <c r="F53" s="1">
        <f t="shared" si="0"/>
        <v>70.5</v>
      </c>
      <c r="G53" s="1" t="str">
        <f t="shared" si="1"/>
        <v>C</v>
      </c>
      <c r="H53" s="1" t="str">
        <f t="shared" si="2"/>
        <v>Average</v>
      </c>
    </row>
    <row r="54" spans="1:8" x14ac:dyDescent="0.35">
      <c r="A54" s="1" t="s">
        <v>52</v>
      </c>
      <c r="B54" s="1">
        <v>63</v>
      </c>
      <c r="C54" s="1">
        <v>60</v>
      </c>
      <c r="D54" s="1">
        <v>62</v>
      </c>
      <c r="E54" s="1">
        <v>65</v>
      </c>
      <c r="F54" s="1">
        <f t="shared" si="0"/>
        <v>62.5</v>
      </c>
      <c r="G54" s="1" t="str">
        <f t="shared" si="1"/>
        <v>C</v>
      </c>
      <c r="H54" s="1" t="str">
        <f t="shared" si="2"/>
        <v>Average</v>
      </c>
    </row>
    <row r="55" spans="1:8" x14ac:dyDescent="0.35">
      <c r="A55" s="1" t="s">
        <v>53</v>
      </c>
      <c r="B55" s="1">
        <v>92</v>
      </c>
      <c r="C55" s="1">
        <v>94</v>
      </c>
      <c r="D55" s="1">
        <v>93</v>
      </c>
      <c r="E55" s="1">
        <v>91</v>
      </c>
      <c r="F55" s="1">
        <f t="shared" si="0"/>
        <v>92.5</v>
      </c>
      <c r="G55" s="1" t="str">
        <f t="shared" si="1"/>
        <v>A</v>
      </c>
      <c r="H55" s="1" t="str">
        <f t="shared" si="2"/>
        <v>Excellent</v>
      </c>
    </row>
    <row r="56" spans="1:8" x14ac:dyDescent="0.35">
      <c r="A56" s="1" t="s">
        <v>54</v>
      </c>
      <c r="B56" s="1">
        <v>86</v>
      </c>
      <c r="C56" s="1">
        <v>83</v>
      </c>
      <c r="D56" s="1">
        <v>85</v>
      </c>
      <c r="E56" s="1">
        <v>87</v>
      </c>
      <c r="F56" s="1">
        <f t="shared" si="0"/>
        <v>85.25</v>
      </c>
      <c r="G56" s="1" t="str">
        <f t="shared" si="1"/>
        <v>B</v>
      </c>
      <c r="H56" s="1" t="str">
        <f t="shared" si="2"/>
        <v>Good</v>
      </c>
    </row>
    <row r="57" spans="1:8" x14ac:dyDescent="0.35">
      <c r="A57" s="1" t="s">
        <v>55</v>
      </c>
      <c r="B57" s="1">
        <v>54</v>
      </c>
      <c r="C57" s="1">
        <v>52</v>
      </c>
      <c r="D57" s="1">
        <v>55</v>
      </c>
      <c r="E57" s="1">
        <v>50</v>
      </c>
      <c r="F57" s="1">
        <f t="shared" si="0"/>
        <v>52.75</v>
      </c>
      <c r="G57" s="1" t="str">
        <f t="shared" si="1"/>
        <v>D</v>
      </c>
      <c r="H57" s="1" t="str">
        <f t="shared" si="2"/>
        <v>Poor</v>
      </c>
    </row>
    <row r="58" spans="1:8" x14ac:dyDescent="0.35">
      <c r="A58" s="1" t="s">
        <v>66</v>
      </c>
      <c r="B58" s="1">
        <v>39</v>
      </c>
      <c r="C58" s="1">
        <v>40</v>
      </c>
      <c r="D58" s="1">
        <v>27</v>
      </c>
      <c r="E58" s="1">
        <v>28</v>
      </c>
      <c r="F58" s="1">
        <v>33.5</v>
      </c>
      <c r="G58" s="1" t="s">
        <v>60</v>
      </c>
      <c r="H58" s="1" t="str">
        <f t="shared" si="2"/>
        <v>Fail</v>
      </c>
    </row>
    <row r="59" spans="1:8" x14ac:dyDescent="0.35">
      <c r="A59" s="1" t="s">
        <v>67</v>
      </c>
      <c r="B59" s="1">
        <v>25</v>
      </c>
      <c r="C59" s="1">
        <v>20</v>
      </c>
      <c r="D59" s="1">
        <v>32</v>
      </c>
      <c r="E59" s="1">
        <v>35</v>
      </c>
      <c r="F59" s="1">
        <v>28</v>
      </c>
      <c r="G59" s="1" t="s">
        <v>60</v>
      </c>
      <c r="H59" s="1" t="str">
        <f t="shared" si="2"/>
        <v>Fail</v>
      </c>
    </row>
    <row r="60" spans="1:8" x14ac:dyDescent="0.35">
      <c r="A60" s="1" t="s">
        <v>62</v>
      </c>
      <c r="B60" s="1">
        <v>30</v>
      </c>
      <c r="C60" s="1">
        <v>26</v>
      </c>
      <c r="D60" s="1">
        <v>35</v>
      </c>
      <c r="E60" s="1">
        <v>38</v>
      </c>
      <c r="F60" s="1">
        <v>32.299999999999997</v>
      </c>
      <c r="G60" s="1" t="s">
        <v>60</v>
      </c>
      <c r="H60" s="1" t="str">
        <f t="shared" si="2"/>
        <v>Fail</v>
      </c>
    </row>
    <row r="61" spans="1:8" x14ac:dyDescent="0.35">
      <c r="A61" s="1" t="s">
        <v>63</v>
      </c>
      <c r="B61" s="1">
        <v>18</v>
      </c>
      <c r="C61" s="1">
        <v>21</v>
      </c>
      <c r="D61" s="1">
        <v>39</v>
      </c>
      <c r="E61" s="1">
        <v>33</v>
      </c>
      <c r="F61" s="1">
        <v>27.8</v>
      </c>
      <c r="G61" s="1" t="s">
        <v>60</v>
      </c>
      <c r="H61" s="1" t="str">
        <f t="shared" si="2"/>
        <v>Fail</v>
      </c>
    </row>
  </sheetData>
  <conditionalFormatting sqref="G2:G57">
    <cfRule type="containsText" dxfId="4" priority="2" operator="containsText" text="D">
      <formula>NOT(ISERROR(SEARCH("D",G2)))</formula>
    </cfRule>
    <cfRule type="containsText" dxfId="3" priority="3" operator="containsText" text="C">
      <formula>NOT(ISERROR(SEARCH("C",G2)))</formula>
    </cfRule>
    <cfRule type="containsText" dxfId="2" priority="4" operator="containsText" text="B">
      <formula>NOT(ISERROR(SEARCH("B",G2)))</formula>
    </cfRule>
    <cfRule type="containsText" dxfId="1" priority="5" operator="containsText" text="A">
      <formula>NOT(ISERROR(SEARCH("A",G2)))</formula>
    </cfRule>
  </conditionalFormatting>
  <conditionalFormatting sqref="G2:G61">
    <cfRule type="containsText" dxfId="0" priority="1" operator="containsText" text="F">
      <formula>NOT(ISERROR(SEARCH("F",G2)))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2998B-AE2C-4E62-B233-634194BD4779}">
  <dimension ref="A1"/>
  <sheetViews>
    <sheetView workbookViewId="0">
      <selection activeCell="L13" sqref="L13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Student_Gradebook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2015-06-05T18:17:20Z</dcterms:created>
  <dcterms:modified xsi:type="dcterms:W3CDTF">2025-05-20T09:03:55Z</dcterms:modified>
</cp:coreProperties>
</file>