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4154F432-AD1E-439C-964E-5EFFD2174EE9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Cleaned_data" sheetId="1" r:id="rId1"/>
    <sheet name="KPI" sheetId="2" r:id="rId2"/>
    <sheet name="Analysis" sheetId="3" r:id="rId3"/>
    <sheet name="Chart" sheetId="4" r:id="rId4"/>
  </sheets>
  <definedNames>
    <definedName name="ExternalData_1" localSheetId="0" hidden="1">Cleaned_data!$A$1:$Q$21886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155" r:id="rId10"/>
    <pivotCache cacheId="158" r:id="rId11"/>
    <pivotCache cacheId="178" r:id="rId12"/>
    <pivotCache cacheId="194" r:id="rId13"/>
    <pivotCache cacheId="204" r:id="rId14"/>
    <pivotCache cacheId="232" r:id="rId1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<sst xmlns="http://schemas.openxmlformats.org/spreadsheetml/2006/main" count="197076" uniqueCount="222">
  <si>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</si>
  <si>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</si>
  <si>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</si>
  <si>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</si>
  <si>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</si>
  <si>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</si>
  <si>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</si>
  <si>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</si>
  <si>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</si>
  <si>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</si>
  <si>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</si>
  <si>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</si>
  <si>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</si>
  <si>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</si>
  <si>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</si>
  <si>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</si>
  <si>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</si>
  <si>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</si>
  <si>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</si>
  <si>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</si>
  <si>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</si>
  <si>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</si>
  <si>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</si>
  <si>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</si>
  <si>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</si>
  <si>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</si>
  <si>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</si>
  <si>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</si>
  <si>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</si>
  <si>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</si>
  <si>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</si>
  <si>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</si>
  <si>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</si>
  <si>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</si>
  <si>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</si>
  <si>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</si>
  <si>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</si>
  <si>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</si>
  <si>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</si>
  <si>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</si>
  <si>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</si>
  <si>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</si>
  <si>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</si>
  <si>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</si>
  <si>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</si>
  <si>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</si>
  <si>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</si>
  <si>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</si>
  <si>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</si>
  <si>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</si>
  <si>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</si>
  <si>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</si>
  <si>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</si>
  <si>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</si>
  <si>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</si>
  <si>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</si>
  <si>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</si>
  <si>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</si>
  <si>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</si>
  <si>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</si>
  <si>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</si>
  <si>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</si>
  <si>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</si>
  <si>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</si>
  <si>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</si>
  <si>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</si>
  <si>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</si>
  <si>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</si>
  <si>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</si>
  <si>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</si>
  <si>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</si>
  <si>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</si>
  <si>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</si>
  <si>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</si>
  <si>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</si>
  <si>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</si>
  <si>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</si>
  <si>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</si>
  <si>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</si>
  <si>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</si>
  <si>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</si>
  <si>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</si>
  <si>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</si>
  <si>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</si>
  <si>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</si>
  <si>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</si>
  <si>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</si>
  <si>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</si>
  <si>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</si>
  <si>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</si>
  <si>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</si>
  <si>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</si>
  <si>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</si>
  <si>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</si>
  <si>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</si>
  <si>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</si>
  <si>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</si>
  <si>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</si>
  <si>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</si>
  <si>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</si>
  <si>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</si>
  <si>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</si>
  <si>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</si>
  <si>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</si>
  <si>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</si>
  <si>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</si>
  <si>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</si>
  <si>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</si>
  <si>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</si>
  <si>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</si>
  <si>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</si>
  <si>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</si>
  <si>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</si>
  <si>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</si>
  <si>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</si>
  <si>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</si>
  <si>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</si>
  <si>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</si>
  <si>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</si>
  <si>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</si>
  <si>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</si>
  <si>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</si>
  <si>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</si>
  <si>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</si>
  <si>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</si>
  <si>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</si>
  <si>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</si>
  <si>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</si>
  <si>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</si>
  <si>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</si>
  <si>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</si>
  <si>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</si>
  <si>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</si>
  <si>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</si>
  <si>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</si>
  <si>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</si>
  <si>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</si>
  <si>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</si>
  <si>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</si>
  <si>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</si>
  <si>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</si>
  <si>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</si>
  <si>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</si>
  <si>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</si>
  <si>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</si>
  <si>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</si>
  <si>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</si>
  <si>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</si>
  <si>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</si>
  <si>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</si>
  <si>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</si>
  <si>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</si>
  <si>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</si>
  <si>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</si>
  <si>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</si>
  <si>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</si>
  <si>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</si>
  <si>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</si>
  <si>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</si>
  <si>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</si>
  <si>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</si>
  <si>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</si>
  <si>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</si>
  <si>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</si>
  <si>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</si>
  <si>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</si>
  <si>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</si>
  <si>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</si>
  <si>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</si>
  <si>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</si>
  <si>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</si>
  <si>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</si>
  <si>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</si>
  <si>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</si>
  <si>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</si>
  <si>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</si>
  <si>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</si>
  <si>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</si>
  <si>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</si>
  <si>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</si>
  <si>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</si>
  <si>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</si>
  <si>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</si>
  <si>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</si>
  <si>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</si>
  <si>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</si>
  <si>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</si>
  <si>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</si>
  <si>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</si>
  <si>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</si>
  <si>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</si>
  <si>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</si>
  <si>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</si>
  <si>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</si>
  <si>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</si>
  <si>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</si>
  <si>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</si>
  <si>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</si>
  <si>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</si>
  <si>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</si>
  <si>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</si>
  <si>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</si>
  <si>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</si>
  <si>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</si>
  <si>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</si>
  <si>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</si>
  <si>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</si>
  <si>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</si>
  <si>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</si>
  <si>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</si>
  <si>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</si>
  <si>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</si>
  <si>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</si>
  <si>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</si>
  <si>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</si>
  <si>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</si>
  <si>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</si>
  <si>
    <t>Avg. Movie Duration</t>
  </si>
  <si>
    <t>Avg TV Seasons</t>
  </si>
  <si>
    <t>Title Count</t>
  </si>
  <si>
    <t>%YOY</t>
  </si>
  <si>
    <t>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</si>
</sst>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5" fontId="0" fillId="0" borderId="0" xfId="0" applyNumberFormat="1"/>
    <xf numFmtId="0" fontId="4" fillId="3" borderId="0" xfId="0" applyFont="1" applyFill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NumberFormat="1" applyFont="1"/>
    <xf numFmtId="9" fontId="0" fillId="0" borderId="0" xfId="0" applyNumberFormat="1" applyFont="1"/>
  </cellXfs>
  <cellStyles count="2">
    <cellStyle name="Normal" xfId="0" builtinId="0"/>
    <cellStyle name="Percent" xfId="1" builtinId="5"/>
  </cellStyles>
  <dxfs count="405"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6" formatCode="0.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66" formatCode="0.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4" formatCode="0.0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002060"/>
        </patternFill>
      </fill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pivotCacheDefinition" Target="pivotCache/pivotCacheDefinition11.xml"/><Relationship Id="rId10" Type="http://schemas.openxmlformats.org/officeDocument/2006/relationships/pivotCacheDefinition" Target="pivotCache/pivotCacheDefinition6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10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[Analysis_file.xlsx]Analysis!PivotTable5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Analysis!$B$2</c:f>
              <c:strCache>
                <c:ptCount val="1"/>
                <c:pt idx="0">
                  <c:v>Title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Analysis!$B$3:$B$16</c:f>
              <c:numCache>
                <c:formatCode>General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231103"/>
        <c:axId val="1652234463"/>
      </c:barChart>
      <c:lineChart>
        <c:grouping val="standard"/>
        <c:varyColors val="0"/>
        <c:ser>
          <c:idx val="1"/>
          <c:order val="1"/>
          <c:tx>
            <c:strRef>
              <c:f>Analysis!$C$2</c:f>
              <c:strCache>
                <c:ptCount val="1"/>
                <c:pt idx="0">
                  <c:v>%YOY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Analysis!$C$3:$C$16</c:f>
              <c:numCache>
                <c:formatCode>0%</c:formatCode>
                <c:ptCount val="14"/>
                <c:pt idx="1">
                  <c:v>0</c:v>
                </c:pt>
                <c:pt idx="2">
                  <c:v>-0.5</c:v>
                </c:pt>
                <c:pt idx="3">
                  <c:v>12</c:v>
                </c:pt>
                <c:pt idx="4">
                  <c:v>-0.76923076923076927</c:v>
                </c:pt>
                <c:pt idx="5">
                  <c:v>2.6666666666666665</c:v>
                </c:pt>
                <c:pt idx="6">
                  <c:v>1.1818181818181819</c:v>
                </c:pt>
                <c:pt idx="7">
                  <c:v>2.2916666666666665</c:v>
                </c:pt>
                <c:pt idx="8">
                  <c:v>4.0126582278481013</c:v>
                </c:pt>
                <c:pt idx="9">
                  <c:v>1.7904040404040404</c:v>
                </c:pt>
                <c:pt idx="10">
                  <c:v>0.38099547511312215</c:v>
                </c:pt>
                <c:pt idx="11">
                  <c:v>0.209043250327654</c:v>
                </c:pt>
                <c:pt idx="12">
                  <c:v>-4.2276422764227641E-2</c:v>
                </c:pt>
                <c:pt idx="13">
                  <c:v>-0.35540464063384269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2235903"/>
        <c:axId val="1652234943"/>
      </c:lineChart>
      <c:catAx>
        <c:axId val="165223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4463"/>
        <c:crosses val="autoZero"/>
        <c:auto val="1"/>
        <c:lblAlgn val="ctr"/>
        <c:lblOffset val="100"/>
        <c:noMultiLvlLbl val="0"/>
      </c:catAx>
      <c:valAx>
        <c:axId val="165223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1103"/>
        <c:crosses val="autoZero"/>
        <c:crossBetween val="between"/>
      </c:valAx>
      <c:valAx>
        <c:axId val="165223494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5903"/>
        <c:crosses val="max"/>
        <c:crossBetween val="between"/>
      </c:valAx>
      <c:catAx>
        <c:axId val="16522359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522349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[Analysis_file.xlsx]KPI!PivotTable4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KPI!$G$9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KPI!$F$10:$F$23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KPI!$G$10:$G$23</c:f>
              <c:numCache>
                <c:formatCode>_(* #,##0_);_(* \(#,##0\);_(* "-"??_);_(@_)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C2-47DC-B92A-FA8ED6A2A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0597039"/>
        <c:axId val="1730588879"/>
      </c:lineChart>
      <c:catAx>
        <c:axId val="173059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8879"/>
        <c:crosses val="autoZero"/>
        <c:auto val="1"/>
        <c:lblAlgn val="ctr"/>
        <c:lblOffset val="100"/>
        <c:noMultiLvlLbl val="0"/>
      </c:catAx>
      <c:valAx>
        <c:axId val="173058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[Analysis_file.xlsx]Analysis!PivotTable7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Analysis!$F$2:$F$3</c:f>
              <c:strCache>
                <c:ptCount val="1"/>
                <c:pt idx="0">
                  <c:v>Movie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Analysis!$F$4:$F$17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6</c:v>
                </c:pt>
                <c:pt idx="6">
                  <c:v>19</c:v>
                </c:pt>
                <c:pt idx="7">
                  <c:v>54</c:v>
                </c:pt>
                <c:pt idx="8">
                  <c:v>240</c:v>
                </c:pt>
                <c:pt idx="9">
                  <c:v>807</c:v>
                </c:pt>
                <c:pt idx="10">
                  <c:v>1189</c:v>
                </c:pt>
                <c:pt idx="11">
                  <c:v>1339</c:v>
                </c:pt>
                <c:pt idx="12">
                  <c:v>1222</c:v>
                </c:pt>
                <c:pt idx="1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9-4B2B-9D60-53C677D99E91}"/>
            </c:ext>
          </c:extLst>
        </c:ser>
        <c:ser>
          <c:idx val="1"/>
          <c:order val="1"/>
          <c:tx>
            <c:strRef>
              <c:f>Analysis!$G$2:$G$3</c:f>
              <c:strCache>
                <c:ptCount val="1"/>
                <c:pt idx="0">
                  <c:v>TV Show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Analysis!$G$4:$G$17</c:f>
              <c:numCache>
                <c:formatCode>General</c:formatCode>
                <c:ptCount val="14"/>
                <c:pt idx="0">
                  <c:v>1</c:v>
                </c:pt>
                <c:pt idx="5">
                  <c:v>5</c:v>
                </c:pt>
                <c:pt idx="6">
                  <c:v>5</c:v>
                </c:pt>
                <c:pt idx="7">
                  <c:v>25</c:v>
                </c:pt>
                <c:pt idx="8">
                  <c:v>156</c:v>
                </c:pt>
                <c:pt idx="9">
                  <c:v>298</c:v>
                </c:pt>
                <c:pt idx="10">
                  <c:v>337</c:v>
                </c:pt>
                <c:pt idx="11">
                  <c:v>506</c:v>
                </c:pt>
                <c:pt idx="12">
                  <c:v>545</c:v>
                </c:pt>
                <c:pt idx="13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9-4B2B-9D60-53C677D99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6479"/>
        <c:axId val="1730574959"/>
      </c:barChart>
      <c:catAx>
        <c:axId val="173058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74959"/>
        <c:crosses val="autoZero"/>
        <c:auto val="1"/>
        <c:lblAlgn val="ctr"/>
        <c:lblOffset val="100"/>
        <c:noMultiLvlLbl val="0"/>
      </c:catAx>
      <c:valAx>
        <c:axId val="173057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[Analysis_file.xlsx]Analysis!PivotTable8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Analysis!$J$2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Analysis!$I$3:$I$15</c:f>
              <c:strCache>
                <c:ptCount val="13"/>
                <c:pt idx="0">
                  <c:v>Classics &amp; Cult</c:v>
                </c:pt>
                <c:pt idx="1">
                  <c:v>Anime</c:v>
                </c:pt>
                <c:pt idx="2">
                  <c:v>Sci-Fi &amp; Fantasy</c:v>
                </c:pt>
                <c:pt idx="3">
                  <c:v>Horror</c:v>
                </c:pt>
                <c:pt idx="4">
                  <c:v>Special Interest</c:v>
                </c:pt>
                <c:pt idx="5">
                  <c:v>Other</c:v>
                </c:pt>
                <c:pt idx="6">
                  <c:v>Kids &amp; Family</c:v>
                </c:pt>
                <c:pt idx="7">
                  <c:v>Action &amp; Adventure</c:v>
                </c:pt>
                <c:pt idx="8">
                  <c:v>Thriller &amp; Crime</c:v>
                </c:pt>
                <c:pt idx="9">
                  <c:v>Documentary &amp; Reality</c:v>
                </c:pt>
                <c:pt idx="10">
                  <c:v>Comedy</c:v>
                </c:pt>
                <c:pt idx="11">
                  <c:v>Drama &amp; Romance</c:v>
                </c:pt>
                <c:pt idx="12">
                  <c:v>International</c:v>
                </c:pt>
              </c:strCache>
            </c:strRef>
          </c:cat>
          <c:val>
            <c:numRef>
              <c:f>Analysis!$J$3:$J$15</c:f>
              <c:numCache>
                <c:formatCode>General</c:formatCode>
                <c:ptCount val="13"/>
                <c:pt idx="0">
                  <c:v>197</c:v>
                </c:pt>
                <c:pt idx="1">
                  <c:v>215</c:v>
                </c:pt>
                <c:pt idx="2">
                  <c:v>319</c:v>
                </c:pt>
                <c:pt idx="3">
                  <c:v>412</c:v>
                </c:pt>
                <c:pt idx="4">
                  <c:v>588</c:v>
                </c:pt>
                <c:pt idx="5">
                  <c:v>858</c:v>
                </c:pt>
                <c:pt idx="6">
                  <c:v>962</c:v>
                </c:pt>
                <c:pt idx="7">
                  <c:v>967</c:v>
                </c:pt>
                <c:pt idx="8">
                  <c:v>1074</c:v>
                </c:pt>
                <c:pt idx="9">
                  <c:v>1287</c:v>
                </c:pt>
                <c:pt idx="10">
                  <c:v>2391</c:v>
                </c:pt>
                <c:pt idx="11">
                  <c:v>3457</c:v>
                </c:pt>
                <c:pt idx="12">
                  <c:v>3776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B-4B71-A228-89B922DDA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1199"/>
        <c:axId val="1730569679"/>
      </c:barChart>
      <c:catAx>
        <c:axId val="17305811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69679"/>
        <c:crosses val="autoZero"/>
        <c:auto val="1"/>
        <c:lblAlgn val="ctr"/>
        <c:lblOffset val="100"/>
        <c:noMultiLvlLbl val="0"/>
      </c:catAx>
      <c:valAx>
        <c:axId val="1730569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1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[Analysis_file.xlsx]Analysis!PivotTable9</c:name>
    <c:fmtId val="1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Analysis!$M$2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3BF-4EC3-A433-99E55D5A13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3BF-4EC3-A433-99E55D5A13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3BF-4EC3-A433-99E55D5A130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3BF-4EC3-A433-99E55D5A1304}"/>
              </c:ext>
            </c:extLst>
          </c:dPt>
          <c:cat>
            <c:strRef>
              <c:f>Analysis!$L$3:$L$6</c:f>
              <c:strCache>
                <c:ptCount val="4"/>
                <c:pt idx="0">
                  <c:v>Kids</c:v>
                </c:pt>
                <c:pt idx="1">
                  <c:v>Mature</c:v>
                </c:pt>
                <c:pt idx="2">
                  <c:v>Teen</c:v>
                </c:pt>
                <c:pt idx="3">
                  <c:v>Unrated</c:v>
                </c:pt>
              </c:strCache>
            </c:strRef>
          </c:cat>
          <c:val>
            <c:numRef>
              <c:f>Analysis!$M$3:$M$6</c:f>
              <c:numCache>
                <c:formatCode>General</c:formatCode>
                <c:ptCount val="4"/>
                <c:pt idx="0">
                  <c:v>695</c:v>
                </c:pt>
                <c:pt idx="1">
                  <c:v>3712</c:v>
                </c:pt>
                <c:pt idx="2">
                  <c:v>3424</c:v>
                </c:pt>
                <c:pt idx="3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3BF-4EC3-A433-99E55D5A1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F4E605-158D-49B8-99FD-7C2DCB392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0</xdr:rowOff>
    </xdr:from>
    <xdr:to>
      <xdr:col>16</xdr:col>
      <xdr:colOff>304800</xdr:colOff>
      <xdr:row>14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1966F9-96B2-4C57-9E26-8A292691D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0</xdr:row>
      <xdr:rowOff>0</xdr:rowOff>
    </xdr:from>
    <xdr:to>
      <xdr:col>24</xdr:col>
      <xdr:colOff>304800</xdr:colOff>
      <xdr:row>14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E26F74-C8CF-43CC-BBF1-9619F342C6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16</xdr:row>
      <xdr:rowOff>0</xdr:rowOff>
    </xdr:from>
    <xdr:to>
      <xdr:col>7</xdr:col>
      <xdr:colOff>304800</xdr:colOff>
      <xdr:row>34</xdr:row>
      <xdr:rowOff>130175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94DB7E4-FE40-4F00-8374-79D32550D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E213367-C9BC-4ADA-9165-7567693BE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6322453702" backgroundQuery="1" createdVersion="8" refreshedVersion="8" minRefreshableVersion="3" recordCount="0" supportSubquery="1" supportAdvancedDrill="1" xr:uid="{1AAFD390-87A6-483B-AEBC-0EF3B9F62E74}">
  <cacheSource type="external" connectionId="3"/>
  <cacheFields count="1">
    <cacheField name="[Measures].[Average of Movie Duration]" caption="Average of Movie Duration" numFmtId="0" hierarchy="26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7626504632" backgroundQuery="1" createdVersion="8" refreshedVersion="8" minRefreshableVersion="3" recordCount="0" supportSubquery="1" supportAdvancedDrill="1" xr:uid="{02E04944-B13D-4B26-8BC8-B0A64446AE0B}">
  <cacheSource type="external" connectionId="3"/>
  <cacheFields count="1">
    <cacheField name="[Measures].[Average of TV Seasons]" caption="Average of TV Seasons" numFmtId="0" hierarchy="28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60116435185" backgroundQuery="1" createdVersion="8" refreshedVersion="8" minRefreshableVersion="3" recordCount="0" supportSubquery="1" supportAdvancedDrill="1" xr:uid="{8EFE0DE9-02C8-4D78-95A0-AE83B4C4C157}">
  <cacheSource type="external" connectionId="3"/>
  <cacheFields count="1">
    <cacheField name="[Measures].[Distinct Count of Country]" caption="Distinct Count of Country" numFmtId="0" hierarchy="24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3124305556" backgroundQuery="1" createdVersion="8" refreshedVersion="8" minRefreshableVersion="3" recordCount="0" supportSubquery="1" supportAdvancedDrill="1" xr:uid="{CA0BD5D6-1932-4B3F-BAE8-34E212B02428}">
  <cacheSource type="external" connectionId="3"/>
  <cacheFields count="4">
    <cacheField name="[Measures].[Distinct Count of ID]" caption="Distinct Count of ID" numFmtId="0" hierarchy="20" level="32767"/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Dummy0" numFmtId="0" hierarchy="29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30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Dummy0" caption="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5601504628" backgroundQuery="1" createdVersion="8" refreshedVersion="8" minRefreshableVersion="3" recordCount="0" supportSubquery="1" supportAdvancedDrill="1" xr:uid="{DFA78FDA-EF65-406B-8456-C21C51FAEE3C}">
  <cacheSource type="external" connectionId="3"/>
  <cacheFields count="2">
    <cacheField name="[Measures].[Distinct Count of ID]" caption="Distinct Count of ID" numFmtId="0" hierarchy="20" level="32767"/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8738888886" backgroundQuery="1" createdVersion="8" refreshedVersion="8" minRefreshableVersion="3" recordCount="0" supportSubquery="1" supportAdvancedDrill="1" xr:uid="{8E35A0F1-1EBC-4250-A248-C0658E4D5632}">
  <cacheSource type="external" connectionId="3"/>
  <cacheFields count="4"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[Analysis_File].[Type].[Type]" caption="Type" numFmtId="0" hierarchy="1" level="1">
      <sharedItems count="2">
        <s v="Movie"/>
        <s v="TV Show"/>
      </sharedItems>
    </cacheField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90039814815" backgroundQuery="1" createdVersion="8" refreshedVersion="8" minRefreshableVersion="3" recordCount="0" supportSubquery="1" supportAdvancedDrill="1" xr:uid="{F8B25FAA-5D4F-4670-9E93-A522D457E3BB}">
  <cacheSource type="external" connectionId="3"/>
  <cacheFields count="2">
    <cacheField name="[Measures].[Distinct Count of ID]" caption="Distinct Count of ID" numFmtId="0" hierarchy="20" level="32767"/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Horror"/>
        <s v="International"/>
        <s v="Kids &amp; Family"/>
        <s v="Other"/>
        <s v="Sci-Fi &amp; Fantasy"/>
        <s v="Special Interest"/>
        <s v="Thriller &amp; Crime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95461226854" backgroundQuery="1" createdVersion="8" refreshedVersion="8" minRefreshableVersion="3" recordCount="0" supportSubquery="1" supportAdvancedDrill="1" xr:uid="{C5FAD81A-BCD9-43C1-AC37-9649D948345A}">
  <cacheSource type="external" connectionId="3"/>
  <cacheFields count="3">
    <cacheField name="[Measures].[Distinct Count of ID]" caption="Distinct Count of ID" numFmtId="0" hierarchy="20" level="32767"/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International"/>
        <s v="Kids &amp; Family"/>
        <s v="Other"/>
        <s v="Sci-Fi &amp; Fantasy"/>
        <s v="Special Interest"/>
        <s v="Thriller &amp; Crime"/>
        <s v="Horror"/>
      </sharedItems>
    </cacheField>
    <cacheField name="[Analysis_File].[Rating Group].[Rating Group]" caption="Rating Group" numFmtId="0" hierarchy="9" level="1">
      <sharedItems count="4">
        <s v="Kids"/>
        <s v="Mature"/>
        <s v="Teen"/>
        <s v="Unrated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606109953704" backgroundQuery="1" createdVersion="8" refreshedVersion="8" minRefreshableVersion="3" recordCount="0" supportSubquery="1" supportAdvancedDrill="1" xr:uid="{9F6E6EB1-AF32-4FF5-A756-CADF9E07FC19}">
  <cacheSource type="external" connectionId="3"/>
  <cacheFields count="3"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International"/>
        <s v="Kids &amp; Family"/>
        <s v="Other"/>
        <s v="Sci-Fi &amp; Fantasy"/>
        <s v="Special Interest"/>
        <s v="Thriller &amp; Crime"/>
        <s v="Horror"/>
      </sharedItems>
    </cacheField>
    <cacheField name="[Analysis_File].[Country].[Country]" caption="Country" numFmtId="0" hierarchy="2" level="1">
      <sharedItems count="10">
        <s v="Canada"/>
        <s v="France"/>
        <s v="Germany"/>
        <s v="India"/>
        <s v="Japan"/>
        <s v="Mexico"/>
        <s v="South Korea"/>
        <s v="Spain"/>
        <s v="United Kingdom"/>
        <s v="United States"/>
      </sharedItems>
    </cacheField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2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9F7C4-21B2-47C5-882B-D807AC26A807}" name="PivotTable4" cacheId="15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 rowHeaderCaption="Year Added">
  <location ref="F9:G23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374">
      <pivotArea dataOnly="0" labelOnly="1" outline="0" axis="axisValues" fieldPosition="0"/>
    </format>
    <format dxfId="375">
      <pivotArea dataOnly="0" labelOnly="1" outline="0" axis="axisValues" fieldPosition="0"/>
    </format>
    <format dxfId="376">
      <pivotArea dataOnly="0" labelOnly="1" outline="0" axis="axisValues" fieldPosition="0"/>
    </format>
    <format dxfId="377">
      <pivotArea outline="0" collapsedLevelsAreSubtotals="1" fieldPosition="0"/>
    </format>
    <format dxfId="373">
      <pivotArea field="1" type="button" dataOnly="0" labelOnly="1" outline="0" axis="axisRow" fieldPosition="0"/>
    </format>
  </format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431E0-50EB-4E7A-A858-D5B55A6B6595}" name="PivotTable5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J2:J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. Movie Duration" fld="0" subtotal="average" baseField="0" baseItem="0"/>
  </dataFields>
  <formats count="4">
    <format dxfId="378">
      <pivotArea dataOnly="0" labelOnly="1" outline="0" axis="axisValues" fieldPosition="0"/>
    </format>
    <format dxfId="379">
      <pivotArea dataOnly="0" labelOnly="1" outline="0" axis="axisValues" fieldPosition="0"/>
    </format>
    <format dxfId="380">
      <pivotArea dataOnly="0" labelOnly="1" outline="0" axis="axisValues" fieldPosition="0"/>
    </format>
    <format dxfId="381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`"/>
    <pivotHierarchy dragToData="1"/>
    <pivotHierarchy dragToData="1" caption="Avg. Movie Duration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385">
      <pivotArea dataOnly="0" labelOnly="1" outline="0" axis="axisValues" fieldPosition="0"/>
    </format>
    <format dxfId="384">
      <pivotArea dataOnly="0" labelOnly="1" outline="0" axis="axisValues" fieldPosition="0"/>
    </format>
    <format dxfId="383">
      <pivotArea dataOnly="0" labelOnly="1" outline="0" axis="axisValues" fieldPosition="0"/>
    </format>
    <format dxfId="382">
      <pivotArea outline="0" collapsedLevelsAreSubtotals="1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YoY Growth %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390">
      <pivotArea dataOnly="0" labelOnly="1" outline="0" axis="axisValues" fieldPosition="0"/>
    </format>
    <format dxfId="389">
      <pivotArea dataOnly="0" labelOnly="1" outline="0" axis="axisValues" fieldPosition="0"/>
    </format>
    <format dxfId="388">
      <pivotArea dataOnly="0" labelOnly="1" outline="0" axis="axisValues" fieldPosition="0"/>
    </format>
    <format dxfId="387">
      <pivotArea outline="0" collapsedLevelsAreSubtotals="1" fieldPosition="0"/>
    </format>
    <format dxfId="386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394">
      <pivotArea dataOnly="0" labelOnly="1" outline="0" axis="axisValues" fieldPosition="0"/>
    </format>
    <format dxfId="393">
      <pivotArea dataOnly="0" labelOnly="1" outline="0" axis="axisValues" fieldPosition="0"/>
    </format>
    <format dxfId="392">
      <pivotArea dataOnly="0" labelOnly="1" outline="0" axis="axisValues" fieldPosition="0"/>
    </format>
    <format dxfId="391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B698F-DF8A-4ECD-80E6-E515B2F8FB11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 TV Seasons" fld="0" subtotal="average" baseField="0" baseItem="4372"/>
  </dataFields>
  <formats count="4">
    <format dxfId="398">
      <pivotArea dataOnly="0" labelOnly="1" outline="0" axis="axisValues" fieldPosition="0"/>
    </format>
    <format dxfId="397">
      <pivotArea dataOnly="0" labelOnly="1" outline="0" axis="axisValues" fieldPosition="0"/>
    </format>
    <format dxfId="396">
      <pivotArea dataOnly="0" labelOnly="1" outline="0" axis="axisValues" fieldPosition="0"/>
    </format>
    <format dxfId="395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 caption="Avg TV Seasons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2070AE-4C8D-4DBB-B62E-A72B354712B7}" name="PivotTable10" cacheId="232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12" rowHeaderCaption="Country">
  <location ref="L8:M18" firstHeaderRow="1" firstDataRow="1" firstDataCol="1"/>
  <pivotFields count="3">
    <pivotField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measureFilter="1" sortType="a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1"/>
  </rowFields>
  <rowItems count="10">
    <i>
      <x v="5"/>
    </i>
    <i>
      <x v="6"/>
    </i>
    <i>
      <x v="2"/>
    </i>
    <i>
      <x v="7"/>
    </i>
    <i>
      <x v="4"/>
    </i>
    <i>
      <x v="1"/>
    </i>
    <i>
      <x/>
    </i>
    <i>
      <x v="8"/>
    </i>
    <i>
      <x v="3"/>
    </i>
    <i>
      <x v="9"/>
    </i>
  </rowItems>
  <colItems count="1">
    <i/>
  </colItems>
  <dataFields count="1">
    <dataField name="Count" fld="2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18">
      <pivotArea dataOnly="0" labelOnly="1" outline="0" axis="axisValues" fieldPosition="0"/>
    </format>
    <format dxfId="19">
      <pivotArea dataOnly="0" labelOnly="1" outline="0" axis="axisValues" fieldPosition="0"/>
    </format>
    <format dxfId="20">
      <pivotArea dataOnly="0" labelOnly="1" outline="0" axis="axisValues" fieldPosition="0"/>
    </format>
    <format dxfId="21">
      <pivotArea type="all" dataOnly="0" outline="0" fieldPosition="0"/>
    </format>
    <format dxfId="22">
      <pivotArea outline="0" collapsedLevelsAreSubtotals="1" fieldPosition="0"/>
    </format>
    <format dxfId="23">
      <pivotArea dataOnly="0" labelOnly="1" outline="0" axis="axisValues" fieldPosition="0"/>
    </format>
    <format dxfId="2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">
      <pivotArea field="0" type="button" dataOnly="0" labelOnly="1" outline="0"/>
    </format>
    <format dxfId="26">
      <pivotArea field="1" type="button" dataOnly="0" labelOnly="1" outline="0" axis="axisRow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count" id="1" iMeasureHier="20">
      <autoFilter ref="A1">
        <filterColumn colId="0">
          <top10 val="10" filterVal="10"/>
        </filterColumn>
      </autoFilter>
    </filter>
  </filters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5C31FB-D035-42C4-9205-201B338FFE68}" name="PivotTable9" cacheId="20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12" rowHeaderCaption="Year Added">
  <location ref="L2:M6" firstHeaderRow="1" firstDataRow="1" firstDataCol="1"/>
  <pivotFields count="3">
    <pivotField dataField="1" subtotalTop="0" showAll="0" defaultSubtotal="0"/>
    <pivotField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97">
      <pivotArea dataOnly="0" labelOnly="1" outline="0" axis="axisValues" fieldPosition="0"/>
    </format>
    <format dxfId="98">
      <pivotArea dataOnly="0" labelOnly="1" outline="0" axis="axisValues" fieldPosition="0"/>
    </format>
    <format dxfId="99">
      <pivotArea dataOnly="0" labelOnly="1" outline="0" axis="axisValues" fieldPosition="0"/>
    </format>
    <format dxfId="100">
      <pivotArea type="all" dataOnly="0" outline="0" fieldPosition="0"/>
    </format>
    <format dxfId="101">
      <pivotArea outline="0" collapsedLevelsAreSubtotals="1" fieldPosition="0"/>
    </format>
    <format dxfId="102">
      <pivotArea dataOnly="0" labelOnly="1" outline="0" axis="axisValues" fieldPosition="0"/>
    </format>
    <format dxfId="1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4">
      <pivotArea field="1" type="button" dataOnly="0" labelOnly="1" outline="0"/>
    </format>
    <format dxfId="88">
      <pivotArea field="2" type="button" dataOnly="0" labelOnly="1" outline="0" axis="axisRow" fieldPosition="0"/>
    </format>
  </format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1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1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1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1C17B6-2C18-49E3-84C5-A8030BB694DF}" name="PivotTable8" cacheId="19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>
  <location ref="I2:J15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13">
    <i>
      <x v="2"/>
    </i>
    <i>
      <x v="1"/>
    </i>
    <i>
      <x v="10"/>
    </i>
    <i>
      <x v="6"/>
    </i>
    <i>
      <x v="11"/>
    </i>
    <i>
      <x v="9"/>
    </i>
    <i>
      <x v="8"/>
    </i>
    <i>
      <x/>
    </i>
    <i>
      <x v="12"/>
    </i>
    <i>
      <x v="4"/>
    </i>
    <i>
      <x v="3"/>
    </i>
    <i>
      <x v="5"/>
    </i>
    <i>
      <x v="7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8">
    <format dxfId="168">
      <pivotArea dataOnly="0" labelOnly="1" outline="0" axis="axisValues" fieldPosition="0"/>
    </format>
    <format dxfId="169">
      <pivotArea dataOnly="0" labelOnly="1" outline="0" axis="axisValues" fieldPosition="0"/>
    </format>
    <format dxfId="170">
      <pivotArea dataOnly="0" labelOnly="1" outline="0" axis="axisValues" fieldPosition="0"/>
    </format>
    <format dxfId="171">
      <pivotArea type="all" dataOnly="0" outline="0" fieldPosition="0"/>
    </format>
    <format dxfId="172">
      <pivotArea outline="0" collapsedLevelsAreSubtotals="1" fieldPosition="0"/>
    </format>
    <format dxfId="173">
      <pivotArea dataOnly="0" labelOnly="1" outline="0" axis="axisValues" fieldPosition="0"/>
    </format>
    <format dxfId="1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">
      <pivotArea field="1" type="button" dataOnly="0" labelOnly="1" outline="0" axis="axisRow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89A7E6-6556-4B35-8330-BA92CFD29FAD}" name="PivotTable7" cacheId="17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 colHeaderCaption="Types">
  <location ref="E2:G17" firstHeaderRow="1" firstDataRow="2" firstDataCol="1"/>
  <pivotFields count="4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2">
    <field x="1"/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2"/>
  </colFields>
  <colItems count="2">
    <i>
      <x/>
    </i>
    <i>
      <x v="1"/>
    </i>
  </colItems>
  <dataFields count="1">
    <dataField name="Count" fld="3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265">
      <pivotArea dataOnly="0" labelOnly="1" outline="0" axis="axisValues" fieldPosition="0"/>
    </format>
    <format dxfId="266">
      <pivotArea dataOnly="0" labelOnly="1" outline="0" axis="axisValues" fieldPosition="0"/>
    </format>
    <format dxfId="267">
      <pivotArea field="1" type="button" dataOnly="0" labelOnly="1" outline="0" axis="axisRow" fieldPosition="0"/>
    </format>
    <format dxfId="268">
      <pivotArea field="1" type="button" dataOnly="0" labelOnly="1" outline="0" axis="axisRow" fieldPosition="0"/>
    </format>
    <format dxfId="269">
      <pivotArea dataOnly="0" labelOnly="1" outline="0" axis="axisValues" fieldPosition="0"/>
    </format>
    <format dxfId="270">
      <pivotArea type="all" dataOnly="0" outline="0" fieldPosition="0"/>
    </format>
    <format dxfId="271">
      <pivotArea outline="0" collapsedLevelsAreSubtotals="1" fieldPosition="0"/>
    </format>
    <format dxfId="272">
      <pivotArea field="1" type="button" dataOnly="0" labelOnly="1" outline="0" axis="axisRow" fieldPosition="0"/>
    </format>
    <format dxfId="273">
      <pivotArea dataOnly="0" labelOnly="1" fieldPosition="0">
        <references count="1">
          <reference field="1" count="0"/>
        </references>
      </pivotArea>
    </format>
    <format dxfId="274">
      <pivotArea dataOnly="0" labelOnly="1" outline="0" axis="axisValues" fieldPosition="0"/>
    </format>
    <format dxfId="179">
      <pivotArea type="origin" dataOnly="0" labelOnly="1" outline="0" fieldPosition="0"/>
    </format>
    <format dxfId="178">
      <pivotArea field="2" type="button" dataOnly="0" labelOnly="1" outline="0" axis="axisCol" fieldPosition="0"/>
    </format>
    <format dxfId="177">
      <pivotArea type="topRight" dataOnly="0" labelOnly="1" outline="0" fieldPosition="0"/>
    </format>
    <format dxfId="176">
      <pivotArea dataOnly="0" labelOnly="1" fieldPosition="0">
        <references count="1">
          <reference field="2" count="1">
            <x v="0"/>
          </reference>
        </references>
      </pivotArea>
    </format>
    <format dxfId="175">
      <pivotArea dataOnly="0" labelOnly="1" fieldPosition="0">
        <references count="1">
          <reference field="2" count="1">
            <x v="1"/>
          </reference>
        </references>
      </pivotArea>
    </format>
  </formats>
  <chartFormats count="4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5611A-52B9-402E-99EA-23B59DAB831C}" name="PivotTable5" cacheId="15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 rowHeaderCaption="Year Added">
  <location ref="A2:C16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2"/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-2"/>
  </colFields>
  <colItems count="2">
    <i>
      <x/>
    </i>
    <i i="1">
      <x v="1"/>
    </i>
  </colItems>
  <dataFields count="2">
    <dataField name="Title Count" fld="0" subtotal="count" baseField="2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YOY" fld="3" subtotal="count" showDataAs="percentDiff" baseField="2" baseItem="1048828" numFmtId="9">
      <extLst>
        <ext xmlns:x14="http://schemas.microsoft.com/office/spreadsheetml/2009/9/main" uri="{E15A36E0-9728-4e99-A89B-3F7291B0FE68}">
          <x14:dataField sourceField="0" uniqueName="[__Xl2].[Measures].[Distinct Count of ID]"/>
        </ext>
        <ext xmlns:x15="http://schemas.microsoft.com/office/spreadsheetml/2010/11/main" uri="{FABC7310-3BB5-11E1-824E-6D434824019B}">
          <x15:dataField isCountDistinct="1"/>
        </ext>
      </extLst>
    </dataField>
  </dataFields>
  <formats count="14">
    <format dxfId="372">
      <pivotArea dataOnly="0" labelOnly="1" outline="0" axis="axisValues" fieldPosition="0"/>
    </format>
    <format dxfId="371">
      <pivotArea dataOnly="0" labelOnly="1" outline="0" axis="axisValues" fieldPosition="0"/>
    </format>
    <format dxfId="369">
      <pivotArea field="2" type="button" dataOnly="0" labelOnly="1" outline="0" axis="axisRow" fieldPosition="0"/>
    </format>
    <format dxfId="368">
      <pivotArea field="2" type="button" dataOnly="0" labelOnly="1" outline="0" axis="axisRow" fieldPosition="0"/>
    </format>
    <format dxfId="367">
      <pivotArea dataOnly="0" labelOnly="1" outline="0" axis="axisValues" fieldPosition="0"/>
    </format>
    <format dxfId="364">
      <pivotArea type="all" dataOnly="0" outline="0" fieldPosition="0"/>
    </format>
    <format dxfId="358">
      <pivotArea outline="0" collapsedLevelsAreSubtotals="1" fieldPosition="0"/>
    </format>
    <format dxfId="357">
      <pivotArea field="2" type="button" dataOnly="0" labelOnly="1" outline="0" axis="axisRow" fieldPosition="0"/>
    </format>
    <format dxfId="356">
      <pivotArea dataOnly="0" labelOnly="1" fieldPosition="0">
        <references count="1">
          <reference field="2" count="0"/>
        </references>
      </pivotArea>
    </format>
    <format dxfId="355">
      <pivotArea dataOnly="0" labelOnly="1" outline="0" axis="axisValues" fieldPosition="0"/>
    </format>
    <format dxfId="32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9">
      <pivotArea outline="0" fieldPosition="0">
        <references count="1">
          <reference field="4294967294" count="1">
            <x v="1"/>
          </reference>
        </references>
      </pivotArea>
    </format>
    <format dxfId="28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404"/>
    <tableColumn id="2" xr3:uid="{029B5A41-5CF0-46EE-9085-F4F39F381CE0}" uniqueName="2" name="Country" queryTableFieldId="2" dataDxfId="403"/>
    <tableColumn id="3" xr3:uid="{CE697E79-1400-412E-AB4A-054D48A9D279}" uniqueName="3" name="Date Added" queryTableFieldId="3" dataDxfId="402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401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400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399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topLeftCell="D1" workbookViewId="0">
      <selection activeCell="P11" sqref="P11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L23"/>
  <sheetViews>
    <sheetView workbookViewId="0">
      <selection activeCell="F9" sqref="F9:G23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5" bestFit="1" customWidth="1"/>
    <col min="7" max="7" width="10" bestFit="1" customWidth="1"/>
    <col min="8" max="8" width="14" customWidth="1"/>
    <col min="9" max="9" width="8.453125" bestFit="1" customWidth="1"/>
    <col min="10" max="10" width="10.453125" bestFit="1" customWidth="1"/>
    <col min="11" max="15" width="9.453125" bestFit="1" customWidth="1"/>
    <col min="16" max="16" width="10.453125" bestFit="1" customWidth="1"/>
    <col min="17" max="18" width="9.453125" bestFit="1" customWidth="1"/>
    <col min="19" max="20" width="8.453125" bestFit="1" customWidth="1"/>
    <col min="21" max="21" width="9.453125" bestFit="1" customWidth="1"/>
    <col min="22" max="22" width="10.453125" bestFit="1" customWidth="1"/>
    <col min="23" max="23" width="9.453125" bestFit="1" customWidth="1"/>
    <col min="24" max="25" width="10.453125" bestFit="1" customWidth="1"/>
    <col min="26" max="27" width="9.453125" bestFit="1" customWidth="1"/>
    <col min="28" max="28" width="8.453125" bestFit="1" customWidth="1"/>
    <col min="29" max="29" width="9.453125" bestFit="1" customWidth="1"/>
    <col min="30" max="30" width="8.453125" bestFit="1" customWidth="1"/>
    <col min="31" max="35" width="9.453125" bestFit="1" customWidth="1"/>
    <col min="36" max="39" width="10.453125" bestFit="1" customWidth="1"/>
    <col min="40" max="40" width="9.453125" bestFit="1" customWidth="1"/>
    <col min="41" max="43" width="10.453125" bestFit="1" customWidth="1"/>
    <col min="44" max="44" width="9.453125" bestFit="1" customWidth="1"/>
    <col min="45" max="48" width="10.453125" bestFit="1" customWidth="1"/>
    <col min="49" max="49" width="8.453125" bestFit="1" customWidth="1"/>
    <col min="50" max="52" width="9.453125" bestFit="1" customWidth="1"/>
    <col min="53" max="53" width="8.453125" bestFit="1" customWidth="1"/>
    <col min="54" max="63" width="9.453125" bestFit="1" customWidth="1"/>
    <col min="64" max="64" width="8.453125" bestFit="1" customWidth="1"/>
    <col min="65" max="69" width="9.453125" bestFit="1" customWidth="1"/>
    <col min="70" max="70" width="8.453125" bestFit="1" customWidth="1"/>
    <col min="71" max="75" width="9.453125" bestFit="1" customWidth="1"/>
    <col min="76" max="76" width="8.453125" bestFit="1" customWidth="1"/>
    <col min="77" max="77" width="9.453125" bestFit="1" customWidth="1"/>
    <col min="78" max="79" width="8.453125" bestFit="1" customWidth="1"/>
    <col min="80" max="85" width="9.453125" bestFit="1" customWidth="1"/>
    <col min="86" max="93" width="10.453125" bestFit="1" customWidth="1"/>
    <col min="94" max="94" width="9.453125" bestFit="1" customWidth="1"/>
    <col min="95" max="96" width="10.453125" bestFit="1" customWidth="1"/>
    <col min="97" max="100" width="9.453125" bestFit="1" customWidth="1"/>
    <col min="101" max="109" width="10.453125" bestFit="1" customWidth="1"/>
    <col min="110" max="111" width="8.453125" bestFit="1" customWidth="1"/>
    <col min="112" max="116" width="9.453125" bestFit="1" customWidth="1"/>
    <col min="117" max="121" width="8.453125" bestFit="1" customWidth="1"/>
    <col min="122" max="126" width="9.453125" bestFit="1" customWidth="1"/>
    <col min="127" max="130" width="8.453125" bestFit="1" customWidth="1"/>
    <col min="131" max="136" width="9.453125" bestFit="1" customWidth="1"/>
    <col min="137" max="140" width="8.453125" bestFit="1" customWidth="1"/>
    <col min="141" max="147" width="9.453125" bestFit="1" customWidth="1"/>
    <col min="148" max="151" width="8.453125" bestFit="1" customWidth="1"/>
    <col min="152" max="157" width="9.453125" bestFit="1" customWidth="1"/>
    <col min="158" max="160" width="8.453125" bestFit="1" customWidth="1"/>
    <col min="161" max="165" width="9.453125" bestFit="1" customWidth="1"/>
    <col min="166" max="170" width="8.453125" bestFit="1" customWidth="1"/>
    <col min="171" max="177" width="9.453125" bestFit="1" customWidth="1"/>
    <col min="178" max="180" width="8.453125" bestFit="1" customWidth="1"/>
    <col min="181" max="186" width="9.453125" bestFit="1" customWidth="1"/>
    <col min="187" max="191" width="8.453125" bestFit="1" customWidth="1"/>
    <col min="192" max="203" width="9.453125" bestFit="1" customWidth="1"/>
    <col min="204" max="212" width="10.453125" bestFit="1" customWidth="1"/>
    <col min="213" max="216" width="9.453125" bestFit="1" customWidth="1"/>
    <col min="217" max="226" width="10.453125" bestFit="1" customWidth="1"/>
    <col min="227" max="234" width="9.453125" bestFit="1" customWidth="1"/>
    <col min="235" max="251" width="10.453125" bestFit="1" customWidth="1"/>
    <col min="252" max="257" width="8.453125" bestFit="1" customWidth="1"/>
    <col min="258" max="273" width="9.453125" bestFit="1" customWidth="1"/>
    <col min="274" max="280" width="8.453125" bestFit="1" customWidth="1"/>
    <col min="281" max="297" width="9.453125" bestFit="1" customWidth="1"/>
    <col min="298" max="304" width="8.453125" bestFit="1" customWidth="1"/>
    <col min="305" max="317" width="9.453125" bestFit="1" customWidth="1"/>
    <col min="318" max="323" width="8.453125" bestFit="1" customWidth="1"/>
    <col min="324" max="339" width="9.453125" bestFit="1" customWidth="1"/>
    <col min="340" max="346" width="8.453125" bestFit="1" customWidth="1"/>
    <col min="347" max="361" width="9.453125" bestFit="1" customWidth="1"/>
    <col min="362" max="367" width="8.453125" bestFit="1" customWidth="1"/>
    <col min="368" max="383" width="9.453125" bestFit="1" customWidth="1"/>
    <col min="384" max="387" width="8.453125" bestFit="1" customWidth="1"/>
    <col min="388" max="401" width="9.453125" bestFit="1" customWidth="1"/>
    <col min="402" max="409" width="8.453125" bestFit="1" customWidth="1"/>
    <col min="410" max="429" width="9.453125" bestFit="1" customWidth="1"/>
    <col min="430" max="436" width="8.453125" bestFit="1" customWidth="1"/>
    <col min="437" max="457" width="9.453125" bestFit="1" customWidth="1"/>
    <col min="458" max="475" width="10.453125" bestFit="1" customWidth="1"/>
    <col min="476" max="481" width="9.453125" bestFit="1" customWidth="1"/>
    <col min="482" max="495" width="10.453125" bestFit="1" customWidth="1"/>
    <col min="496" max="501" width="9.453125" bestFit="1" customWidth="1"/>
    <col min="502" max="518" width="10.453125" bestFit="1" customWidth="1"/>
    <col min="519" max="524" width="8.453125" bestFit="1" customWidth="1"/>
    <col min="525" max="542" width="9.453125" bestFit="1" customWidth="1"/>
    <col min="543" max="549" width="8.453125" bestFit="1" customWidth="1"/>
    <col min="550" max="564" width="9.453125" bestFit="1" customWidth="1"/>
    <col min="565" max="571" width="8.453125" bestFit="1" customWidth="1"/>
    <col min="572" max="588" width="9.453125" bestFit="1" customWidth="1"/>
    <col min="589" max="596" width="8.453125" bestFit="1" customWidth="1"/>
    <col min="597" max="611" width="9.453125" bestFit="1" customWidth="1"/>
    <col min="612" max="618" width="8.453125" bestFit="1" customWidth="1"/>
    <col min="619" max="634" width="9.453125" bestFit="1" customWidth="1"/>
    <col min="635" max="640" width="8.453125" bestFit="1" customWidth="1"/>
    <col min="641" max="655" width="9.453125" bestFit="1" customWidth="1"/>
    <col min="656" max="662" width="8.453125" bestFit="1" customWidth="1"/>
    <col min="663" max="682" width="9.453125" bestFit="1" customWidth="1"/>
    <col min="683" max="688" width="8.453125" bestFit="1" customWidth="1"/>
    <col min="689" max="705" width="9.453125" bestFit="1" customWidth="1"/>
    <col min="706" max="713" width="8.453125" bestFit="1" customWidth="1"/>
    <col min="714" max="740" width="9.453125" bestFit="1" customWidth="1"/>
    <col min="741" max="760" width="10.453125" bestFit="1" customWidth="1"/>
    <col min="761" max="767" width="9.453125" bestFit="1" customWidth="1"/>
    <col min="768" max="782" width="10.453125" bestFit="1" customWidth="1"/>
    <col min="783" max="791" width="9.453125" bestFit="1" customWidth="1"/>
    <col min="792" max="812" width="10.453125" bestFit="1" customWidth="1"/>
    <col min="813" max="820" width="8.453125" bestFit="1" customWidth="1"/>
    <col min="821" max="838" width="9.453125" bestFit="1" customWidth="1"/>
    <col min="839" max="846" width="8.453125" bestFit="1" customWidth="1"/>
    <col min="847" max="863" width="9.453125" bestFit="1" customWidth="1"/>
    <col min="864" max="872" width="8.453125" bestFit="1" customWidth="1"/>
    <col min="873" max="894" width="9.453125" bestFit="1" customWidth="1"/>
    <col min="895" max="903" width="8.453125" bestFit="1" customWidth="1"/>
    <col min="904" max="922" width="9.453125" bestFit="1" customWidth="1"/>
    <col min="923" max="929" width="8.453125" bestFit="1" customWidth="1"/>
    <col min="930" max="949" width="9.453125" bestFit="1" customWidth="1"/>
    <col min="950" max="957" width="8.453125" bestFit="1" customWidth="1"/>
    <col min="958" max="977" width="9.453125" bestFit="1" customWidth="1"/>
    <col min="978" max="985" width="8.453125" bestFit="1" customWidth="1"/>
    <col min="986" max="1003" width="9.453125" bestFit="1" customWidth="1"/>
    <col min="1004" max="1011" width="8.453125" bestFit="1" customWidth="1"/>
    <col min="1012" max="1027" width="9.453125" bestFit="1" customWidth="1"/>
    <col min="1028" max="1032" width="8.453125" bestFit="1" customWidth="1"/>
    <col min="1033" max="1061" width="9.453125" bestFit="1" customWidth="1"/>
    <col min="1062" max="1081" width="10.453125" bestFit="1" customWidth="1"/>
    <col min="1082" max="1089" width="9.453125" bestFit="1" customWidth="1"/>
    <col min="1090" max="1108" width="10.453125" bestFit="1" customWidth="1"/>
    <col min="1109" max="1117" width="9.453125" bestFit="1" customWidth="1"/>
    <col min="1118" max="1136" width="10.453125" bestFit="1" customWidth="1"/>
    <col min="1137" max="1143" width="8.453125" bestFit="1" customWidth="1"/>
    <col min="1144" max="1163" width="9.453125" bestFit="1" customWidth="1"/>
    <col min="1164" max="1171" width="8.453125" bestFit="1" customWidth="1"/>
    <col min="1172" max="1187" width="9.453125" bestFit="1" customWidth="1"/>
    <col min="1188" max="1194" width="8.453125" bestFit="1" customWidth="1"/>
    <col min="1195" max="1213" width="9.453125" bestFit="1" customWidth="1"/>
    <col min="1214" max="1222" width="8.453125" bestFit="1" customWidth="1"/>
    <col min="1223" max="1241" width="9.453125" bestFit="1" customWidth="1"/>
    <col min="1242" max="1250" width="8.453125" bestFit="1" customWidth="1"/>
    <col min="1251" max="1270" width="9.453125" bestFit="1" customWidth="1"/>
    <col min="1271" max="1278" width="8.453125" bestFit="1" customWidth="1"/>
    <col min="1279" max="1298" width="9.453125" bestFit="1" customWidth="1"/>
    <col min="1299" max="1307" width="8.453125" bestFit="1" customWidth="1"/>
    <col min="1308" max="1325" width="9.453125" bestFit="1" customWidth="1"/>
    <col min="1326" max="1333" width="8.453125" bestFit="1" customWidth="1"/>
    <col min="1334" max="1355" width="9.453125" bestFit="1" customWidth="1"/>
    <col min="1356" max="1363" width="8.453125" bestFit="1" customWidth="1"/>
    <col min="1364" max="1391" width="9.453125" bestFit="1" customWidth="1"/>
    <col min="1392" max="1412" width="10.453125" bestFit="1" customWidth="1"/>
    <col min="1413" max="1418" width="9.453125" bestFit="1" customWidth="1"/>
    <col min="1419" max="1437" width="10.453125" bestFit="1" customWidth="1"/>
    <col min="1438" max="1445" width="9.453125" bestFit="1" customWidth="1"/>
    <col min="1446" max="1466" width="10.453125" bestFit="1" customWidth="1"/>
    <col min="1467" max="1474" width="8.453125" bestFit="1" customWidth="1"/>
    <col min="1475" max="1491" width="9.453125" bestFit="1" customWidth="1"/>
    <col min="1492" max="1499" width="8.453125" bestFit="1" customWidth="1"/>
    <col min="1500" max="1517" width="9.453125" bestFit="1" customWidth="1"/>
    <col min="1518" max="1525" width="8.453125" bestFit="1" customWidth="1"/>
    <col min="1526" max="1543" width="9.453125" bestFit="1" customWidth="1"/>
    <col min="1544" max="1551" width="8.453125" bestFit="1" customWidth="1"/>
    <col min="1552" max="1567" width="9.453125" bestFit="1" customWidth="1"/>
    <col min="1568" max="1574" width="8.453125" bestFit="1" customWidth="1"/>
    <col min="1575" max="1592" width="9.453125" bestFit="1" customWidth="1"/>
    <col min="1593" max="1599" width="8.453125" bestFit="1" customWidth="1"/>
    <col min="1600" max="1617" width="9.453125" bestFit="1" customWidth="1"/>
    <col min="1618" max="1625" width="8.453125" bestFit="1" customWidth="1"/>
    <col min="1626" max="1644" width="9.453125" bestFit="1" customWidth="1"/>
    <col min="1645" max="1652" width="8.453125" bestFit="1" customWidth="1"/>
    <col min="1653" max="1668" width="9.453125" bestFit="1" customWidth="1"/>
    <col min="1669" max="1677" width="8.453125" bestFit="1" customWidth="1"/>
    <col min="1678" max="1689" width="9.453125" bestFit="1" customWidth="1"/>
    <col min="1690" max="1690" width="10.7265625" bestFit="1" customWidth="1"/>
  </cols>
  <sheetData>
    <row r="2" spans="1:12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216</v>
      </c>
      <c r="J2" s="2" t="s">
        <v>217</v>
      </c>
      <c r="L2" s="2" t="s">
        <v>218</v>
      </c>
    </row>
    <row r="3" spans="1:12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3">
        <v>122</v>
      </c>
      <c r="J3" s="3">
        <v>104.34523138581001</v>
      </c>
      <c r="L3" s="3">
        <v>1.829107505070994</v>
      </c>
    </row>
    <row r="4" spans="1:12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</row>
    <row r="7" spans="1:12" x14ac:dyDescent="0.35">
      <c r="B7" s="7"/>
    </row>
    <row r="8" spans="1:12" x14ac:dyDescent="0.35">
      <c r="B8" s="7"/>
    </row>
    <row r="9" spans="1:12" x14ac:dyDescent="0.35">
      <c r="B9" s="7"/>
      <c r="F9" s="2" t="s">
        <v>165</v>
      </c>
      <c r="G9" s="2" t="s">
        <v>180</v>
      </c>
    </row>
    <row r="10" spans="1:12" x14ac:dyDescent="0.35">
      <c r="B10" s="7"/>
      <c r="F10" s="4" t="s">
        <v>214</v>
      </c>
      <c r="G10" s="3">
        <v>2</v>
      </c>
    </row>
    <row r="11" spans="1:12" x14ac:dyDescent="0.35">
      <c r="B11" s="7"/>
      <c r="F11" s="4" t="s">
        <v>213</v>
      </c>
      <c r="G11" s="3">
        <v>2</v>
      </c>
    </row>
    <row r="12" spans="1:12" x14ac:dyDescent="0.35">
      <c r="B12" s="7"/>
      <c r="F12" s="4" t="s">
        <v>215</v>
      </c>
      <c r="G12" s="3">
        <v>1</v>
      </c>
    </row>
    <row r="13" spans="1:12" x14ac:dyDescent="0.35">
      <c r="B13" s="7"/>
      <c r="F13" s="4" t="s">
        <v>212</v>
      </c>
      <c r="G13" s="3">
        <v>13</v>
      </c>
    </row>
    <row r="14" spans="1:12" x14ac:dyDescent="0.35">
      <c r="B14" s="7"/>
      <c r="F14" s="4" t="s">
        <v>209</v>
      </c>
      <c r="G14" s="3">
        <v>3</v>
      </c>
    </row>
    <row r="15" spans="1:12" x14ac:dyDescent="0.35">
      <c r="B15" s="7"/>
      <c r="F15" s="4" t="s">
        <v>211</v>
      </c>
      <c r="G15" s="3">
        <v>11</v>
      </c>
    </row>
    <row r="16" spans="1:12" x14ac:dyDescent="0.35">
      <c r="B16" s="7"/>
      <c r="F16" s="4" t="s">
        <v>210</v>
      </c>
      <c r="G16" s="3">
        <v>24</v>
      </c>
    </row>
    <row r="17" spans="2:7" x14ac:dyDescent="0.35">
      <c r="B17" s="7"/>
      <c r="F17" s="4" t="s">
        <v>208</v>
      </c>
      <c r="G17" s="3">
        <v>79</v>
      </c>
    </row>
    <row r="18" spans="2:7" x14ac:dyDescent="0.35">
      <c r="B18" s="7"/>
      <c r="F18" s="4" t="s">
        <v>207</v>
      </c>
      <c r="G18" s="3">
        <v>396</v>
      </c>
    </row>
    <row r="19" spans="2:7" x14ac:dyDescent="0.35">
      <c r="B19" s="7"/>
      <c r="F19" s="4" t="s">
        <v>206</v>
      </c>
      <c r="G19" s="3">
        <v>1105</v>
      </c>
    </row>
    <row r="20" spans="2:7" x14ac:dyDescent="0.35">
      <c r="B20" s="7"/>
      <c r="F20" s="4" t="s">
        <v>205</v>
      </c>
      <c r="G20" s="3">
        <v>1526</v>
      </c>
    </row>
    <row r="21" spans="2:7" x14ac:dyDescent="0.35">
      <c r="F21" s="4" t="s">
        <v>187</v>
      </c>
      <c r="G21" s="3">
        <v>1845</v>
      </c>
    </row>
    <row r="22" spans="2:7" x14ac:dyDescent="0.35">
      <c r="F22" s="4" t="s">
        <v>203</v>
      </c>
      <c r="G22" s="3">
        <v>1767</v>
      </c>
    </row>
    <row r="23" spans="2:7" x14ac:dyDescent="0.35">
      <c r="F23" s="4" t="s">
        <v>204</v>
      </c>
      <c r="G23" s="3">
        <v>1139</v>
      </c>
    </row>
  </sheetData>
  <pageMargins left="0.7" right="0.7" top="0.75" bottom="0.75" header="0.3" footer="0.3"/>
  <pageSetup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ECA88-52A5-4890-9C7E-63CB4EC4542A}">
  <sheetPr>
    <tabColor rgb="FF002060"/>
  </sheetPr>
  <dimension ref="A2:M18"/>
  <sheetViews>
    <sheetView tabSelected="1" workbookViewId="0">
      <selection activeCell="M9" sqref="M9"/>
    </sheetView>
  </sheetViews>
  <sheetFormatPr defaultRowHeight="14.5" x14ac:dyDescent="0.35"/>
  <cols>
    <col min="1" max="1" width="15" bestFit="1" customWidth="1"/>
    <col min="2" max="2" width="10" bestFit="1" customWidth="1"/>
    <col min="3" max="3" width="8.81640625" bestFit="1" customWidth="1"/>
    <col min="4" max="4" width="6.26953125" customWidth="1"/>
    <col min="5" max="5" width="17.36328125" bestFit="1" customWidth="1"/>
    <col min="6" max="6" width="15.26953125" bestFit="1" customWidth="1"/>
    <col min="7" max="7" width="8" bestFit="1" customWidth="1"/>
    <col min="8" max="8" width="6.26953125" customWidth="1"/>
    <col min="9" max="9" width="20.08984375" bestFit="1" customWidth="1"/>
    <col min="10" max="10" width="10" bestFit="1" customWidth="1"/>
    <col min="11" max="11" width="6.6328125" customWidth="1"/>
    <col min="12" max="12" width="14.1796875" bestFit="1" customWidth="1"/>
    <col min="13" max="13" width="13.453125" customWidth="1"/>
    <col min="14" max="14" width="10.7265625" bestFit="1" customWidth="1"/>
    <col min="15" max="17" width="8.453125" bestFit="1" customWidth="1"/>
    <col min="18" max="33" width="9.453125" bestFit="1" customWidth="1"/>
    <col min="34" max="39" width="8.453125" bestFit="1" customWidth="1"/>
    <col min="40" max="57" width="9.453125" bestFit="1" customWidth="1"/>
    <col min="58" max="65" width="8.453125" bestFit="1" customWidth="1"/>
    <col min="66" max="83" width="9.453125" bestFit="1" customWidth="1"/>
    <col min="84" max="90" width="8.453125" bestFit="1" customWidth="1"/>
    <col min="91" max="110" width="9.453125" bestFit="1" customWidth="1"/>
    <col min="111" max="118" width="8.453125" bestFit="1" customWidth="1"/>
    <col min="119" max="135" width="9.453125" bestFit="1" customWidth="1"/>
    <col min="136" max="136" width="8.453125" bestFit="1" customWidth="1"/>
    <col min="137" max="137" width="9.453125" bestFit="1" customWidth="1"/>
    <col min="138" max="138" width="8.453125" bestFit="1" customWidth="1"/>
    <col min="139" max="139" width="9.453125" bestFit="1" customWidth="1"/>
    <col min="140" max="140" width="8.453125" bestFit="1" customWidth="1"/>
    <col min="141" max="143" width="9.453125" bestFit="1" customWidth="1"/>
    <col min="144" max="148" width="8.453125" bestFit="1" customWidth="1"/>
    <col min="149" max="153" width="9.453125" bestFit="1" customWidth="1"/>
    <col min="154" max="160" width="8.453125" bestFit="1" customWidth="1"/>
    <col min="161" max="177" width="9.453125" bestFit="1" customWidth="1"/>
    <col min="178" max="184" width="8.453125" bestFit="1" customWidth="1"/>
    <col min="185" max="199" width="9.453125" bestFit="1" customWidth="1"/>
    <col min="200" max="207" width="8.453125" bestFit="1" customWidth="1"/>
    <col min="208" max="224" width="9.453125" bestFit="1" customWidth="1"/>
    <col min="225" max="232" width="8.453125" bestFit="1" customWidth="1"/>
    <col min="233" max="248" width="9.453125" bestFit="1" customWidth="1"/>
    <col min="249" max="256" width="8.453125" bestFit="1" customWidth="1"/>
    <col min="257" max="275" width="9.453125" bestFit="1" customWidth="1"/>
    <col min="276" max="276" width="8.453125" bestFit="1" customWidth="1"/>
    <col min="277" max="278" width="9.453125" bestFit="1" customWidth="1"/>
    <col min="279" max="282" width="8.453125" bestFit="1" customWidth="1"/>
    <col min="283" max="288" width="9.453125" bestFit="1" customWidth="1"/>
    <col min="289" max="295" width="8.453125" bestFit="1" customWidth="1"/>
    <col min="296" max="308" width="9.453125" bestFit="1" customWidth="1"/>
    <col min="309" max="315" width="8.453125" bestFit="1" customWidth="1"/>
    <col min="316" max="332" width="9.453125" bestFit="1" customWidth="1"/>
    <col min="333" max="341" width="8.453125" bestFit="1" customWidth="1"/>
    <col min="342" max="363" width="9.453125" bestFit="1" customWidth="1"/>
    <col min="364" max="370" width="8.453125" bestFit="1" customWidth="1"/>
    <col min="371" max="389" width="9.453125" bestFit="1" customWidth="1"/>
    <col min="390" max="397" width="8.453125" bestFit="1" customWidth="1"/>
    <col min="398" max="415" width="9.453125" bestFit="1" customWidth="1"/>
    <col min="416" max="416" width="8.453125" bestFit="1" customWidth="1"/>
    <col min="417" max="420" width="9.453125" bestFit="1" customWidth="1"/>
    <col min="421" max="424" width="8.453125" bestFit="1" customWidth="1"/>
    <col min="425" max="431" width="9.453125" bestFit="1" customWidth="1"/>
    <col min="432" max="437" width="8.453125" bestFit="1" customWidth="1"/>
    <col min="438" max="453" width="9.453125" bestFit="1" customWidth="1"/>
    <col min="454" max="461" width="8.453125" bestFit="1" customWidth="1"/>
    <col min="462" max="476" width="9.453125" bestFit="1" customWidth="1"/>
    <col min="477" max="485" width="8.453125" bestFit="1" customWidth="1"/>
    <col min="486" max="504" width="9.453125" bestFit="1" customWidth="1"/>
    <col min="505" max="513" width="8.453125" bestFit="1" customWidth="1"/>
    <col min="514" max="532" width="9.453125" bestFit="1" customWidth="1"/>
    <col min="533" max="540" width="8.453125" bestFit="1" customWidth="1"/>
    <col min="541" max="556" width="9.453125" bestFit="1" customWidth="1"/>
    <col min="557" max="557" width="8.453125" bestFit="1" customWidth="1"/>
    <col min="558" max="563" width="9.453125" bestFit="1" customWidth="1"/>
    <col min="564" max="567" width="8.453125" bestFit="1" customWidth="1"/>
    <col min="568" max="573" width="9.453125" bestFit="1" customWidth="1"/>
    <col min="574" max="580" width="8.453125" bestFit="1" customWidth="1"/>
    <col min="581" max="595" width="9.453125" bestFit="1" customWidth="1"/>
    <col min="596" max="602" width="8.453125" bestFit="1" customWidth="1"/>
    <col min="603" max="618" width="9.453125" bestFit="1" customWidth="1"/>
    <col min="619" max="625" width="8.453125" bestFit="1" customWidth="1"/>
    <col min="626" max="645" width="9.453125" bestFit="1" customWidth="1"/>
    <col min="646" max="654" width="8.453125" bestFit="1" customWidth="1"/>
    <col min="655" max="674" width="9.453125" bestFit="1" customWidth="1"/>
    <col min="675" max="681" width="8.453125" bestFit="1" customWidth="1"/>
    <col min="682" max="700" width="9.453125" bestFit="1" customWidth="1"/>
    <col min="701" max="701" width="8.453125" bestFit="1" customWidth="1"/>
    <col min="702" max="706" width="9.453125" bestFit="1" customWidth="1"/>
    <col min="707" max="709" width="8.453125" bestFit="1" customWidth="1"/>
    <col min="710" max="714" width="9.453125" bestFit="1" customWidth="1"/>
    <col min="715" max="720" width="8.453125" bestFit="1" customWidth="1"/>
    <col min="721" max="736" width="9.453125" bestFit="1" customWidth="1"/>
    <col min="737" max="742" width="8.453125" bestFit="1" customWidth="1"/>
    <col min="743" max="757" width="9.453125" bestFit="1" customWidth="1"/>
    <col min="758" max="765" width="8.453125" bestFit="1" customWidth="1"/>
    <col min="766" max="785" width="9.453125" bestFit="1" customWidth="1"/>
    <col min="786" max="793" width="8.453125" bestFit="1" customWidth="1"/>
    <col min="794" max="813" width="9.453125" bestFit="1" customWidth="1"/>
    <col min="814" max="820" width="8.453125" bestFit="1" customWidth="1"/>
    <col min="821" max="839" width="9.453125" bestFit="1" customWidth="1"/>
    <col min="840" max="840" width="8.453125" bestFit="1" customWidth="1"/>
    <col min="841" max="845" width="9.453125" bestFit="1" customWidth="1"/>
    <col min="846" max="850" width="8.453125" bestFit="1" customWidth="1"/>
    <col min="851" max="857" width="9.453125" bestFit="1" customWidth="1"/>
    <col min="858" max="861" width="8.453125" bestFit="1" customWidth="1"/>
    <col min="862" max="875" width="9.453125" bestFit="1" customWidth="1"/>
    <col min="876" max="882" width="8.453125" bestFit="1" customWidth="1"/>
    <col min="883" max="902" width="9.453125" bestFit="1" customWidth="1"/>
    <col min="903" max="910" width="8.453125" bestFit="1" customWidth="1"/>
    <col min="911" max="928" width="9.453125" bestFit="1" customWidth="1"/>
    <col min="929" max="937" width="8.453125" bestFit="1" customWidth="1"/>
    <col min="938" max="955" width="9.453125" bestFit="1" customWidth="1"/>
    <col min="956" max="963" width="8.453125" bestFit="1" customWidth="1"/>
    <col min="964" max="982" width="9.453125" bestFit="1" customWidth="1"/>
    <col min="983" max="983" width="8.453125" bestFit="1" customWidth="1"/>
    <col min="984" max="984" width="9.453125" bestFit="1" customWidth="1"/>
    <col min="985" max="985" width="8.453125" bestFit="1" customWidth="1"/>
    <col min="986" max="986" width="9.453125" bestFit="1" customWidth="1"/>
    <col min="987" max="989" width="8.453125" bestFit="1" customWidth="1"/>
    <col min="990" max="995" width="9.453125" bestFit="1" customWidth="1"/>
    <col min="996" max="1003" width="8.453125" bestFit="1" customWidth="1"/>
    <col min="1004" max="1023" width="9.453125" bestFit="1" customWidth="1"/>
    <col min="1024" max="1029" width="8.453125" bestFit="1" customWidth="1"/>
    <col min="1030" max="1046" width="9.453125" bestFit="1" customWidth="1"/>
    <col min="1047" max="1054" width="8.453125" bestFit="1" customWidth="1"/>
    <col min="1055" max="1070" width="9.453125" bestFit="1" customWidth="1"/>
    <col min="1071" max="1078" width="8.453125" bestFit="1" customWidth="1"/>
    <col min="1079" max="1100" width="9.453125" bestFit="1" customWidth="1"/>
    <col min="1101" max="1108" width="8.453125" bestFit="1" customWidth="1"/>
    <col min="1109" max="1125" width="9.453125" bestFit="1" customWidth="1"/>
    <col min="1126" max="1126" width="8.453125" bestFit="1" customWidth="1"/>
    <col min="1127" max="1127" width="9.453125" bestFit="1" customWidth="1"/>
    <col min="1128" max="1129" width="8.453125" bestFit="1" customWidth="1"/>
    <col min="1130" max="1133" width="9.453125" bestFit="1" customWidth="1"/>
    <col min="1134" max="1138" width="8.453125" bestFit="1" customWidth="1"/>
    <col min="1139" max="1147" width="9.453125" bestFit="1" customWidth="1"/>
    <col min="1148" max="1154" width="8.453125" bestFit="1" customWidth="1"/>
    <col min="1155" max="1169" width="9.453125" bestFit="1" customWidth="1"/>
    <col min="1170" max="1177" width="8.453125" bestFit="1" customWidth="1"/>
    <col min="1178" max="1196" width="9.453125" bestFit="1" customWidth="1"/>
    <col min="1197" max="1201" width="8.453125" bestFit="1" customWidth="1"/>
    <col min="1202" max="1221" width="9.453125" bestFit="1" customWidth="1"/>
    <col min="1222" max="1229" width="8.453125" bestFit="1" customWidth="1"/>
    <col min="1230" max="1248" width="9.453125" bestFit="1" customWidth="1"/>
    <col min="1249" max="1257" width="8.453125" bestFit="1" customWidth="1"/>
    <col min="1258" max="1271" width="9.453125" bestFit="1" customWidth="1"/>
    <col min="1272" max="1276" width="10.453125" bestFit="1" customWidth="1"/>
    <col min="1277" max="1278" width="9.453125" bestFit="1" customWidth="1"/>
    <col min="1279" max="1286" width="10.453125" bestFit="1" customWidth="1"/>
    <col min="1287" max="1289" width="9.453125" bestFit="1" customWidth="1"/>
    <col min="1290" max="1298" width="10.453125" bestFit="1" customWidth="1"/>
    <col min="1299" max="1304" width="9.453125" bestFit="1" customWidth="1"/>
    <col min="1305" max="1322" width="10.453125" bestFit="1" customWidth="1"/>
    <col min="1323" max="1330" width="9.453125" bestFit="1" customWidth="1"/>
    <col min="1331" max="1350" width="10.453125" bestFit="1" customWidth="1"/>
    <col min="1351" max="1359" width="9.453125" bestFit="1" customWidth="1"/>
    <col min="1360" max="1379" width="10.453125" bestFit="1" customWidth="1"/>
    <col min="1380" max="1388" width="9.453125" bestFit="1" customWidth="1"/>
    <col min="1389" max="1410" width="10.453125" bestFit="1" customWidth="1"/>
    <col min="1411" max="1411" width="9.453125" bestFit="1" customWidth="1"/>
    <col min="1412" max="1412" width="10.453125" bestFit="1" customWidth="1"/>
    <col min="1413" max="1414" width="9.453125" bestFit="1" customWidth="1"/>
    <col min="1415" max="1417" width="10.453125" bestFit="1" customWidth="1"/>
    <col min="1418" max="1418" width="9.453125" bestFit="1" customWidth="1"/>
    <col min="1419" max="1420" width="10.453125" bestFit="1" customWidth="1"/>
    <col min="1421" max="1424" width="9.453125" bestFit="1" customWidth="1"/>
    <col min="1425" max="1434" width="10.453125" bestFit="1" customWidth="1"/>
    <col min="1435" max="1440" width="9.453125" bestFit="1" customWidth="1"/>
    <col min="1441" max="1454" width="10.453125" bestFit="1" customWidth="1"/>
    <col min="1455" max="1461" width="9.453125" bestFit="1" customWidth="1"/>
    <col min="1462" max="1476" width="10.453125" bestFit="1" customWidth="1"/>
    <col min="1477" max="1484" width="9.453125" bestFit="1" customWidth="1"/>
    <col min="1485" max="1503" width="10.453125" bestFit="1" customWidth="1"/>
    <col min="1504" max="1509" width="9.453125" bestFit="1" customWidth="1"/>
    <col min="1510" max="1528" width="10.453125" bestFit="1" customWidth="1"/>
    <col min="1529" max="1529" width="9.453125" bestFit="1" customWidth="1"/>
    <col min="1530" max="1531" width="10.453125" bestFit="1" customWidth="1"/>
    <col min="1532" max="1532" width="9.453125" bestFit="1" customWidth="1"/>
    <col min="1533" max="1536" width="10.453125" bestFit="1" customWidth="1"/>
    <col min="1537" max="1540" width="9.453125" bestFit="1" customWidth="1"/>
    <col min="1541" max="1549" width="10.453125" bestFit="1" customWidth="1"/>
    <col min="1550" max="1557" width="9.453125" bestFit="1" customWidth="1"/>
    <col min="1558" max="1574" width="10.453125" bestFit="1" customWidth="1"/>
    <col min="1575" max="1580" width="9.453125" bestFit="1" customWidth="1"/>
    <col min="1581" max="1597" width="10.453125" bestFit="1" customWidth="1"/>
    <col min="1598" max="1606" width="9.453125" bestFit="1" customWidth="1"/>
    <col min="1607" max="1627" width="10.453125" bestFit="1" customWidth="1"/>
    <col min="1628" max="1636" width="9.453125" bestFit="1" customWidth="1"/>
    <col min="1637" max="1655" width="10.453125" bestFit="1" customWidth="1"/>
    <col min="1656" max="1663" width="9.453125" bestFit="1" customWidth="1"/>
    <col min="1664" max="1684" width="10.453125" bestFit="1" customWidth="1"/>
    <col min="1685" max="1685" width="10.7265625" bestFit="1" customWidth="1"/>
  </cols>
  <sheetData>
    <row r="2" spans="1:13" x14ac:dyDescent="0.35">
      <c r="A2" s="8" t="s">
        <v>165</v>
      </c>
      <c r="B2" s="8" t="s">
        <v>219</v>
      </c>
      <c r="C2" s="8" t="s">
        <v>220</v>
      </c>
      <c r="E2" s="8" t="s">
        <v>181</v>
      </c>
      <c r="F2" s="8" t="s">
        <v>221</v>
      </c>
      <c r="G2" s="8"/>
      <c r="I2" s="8" t="s">
        <v>165</v>
      </c>
      <c r="J2" s="8" t="s">
        <v>219</v>
      </c>
      <c r="L2" s="8" t="s">
        <v>165</v>
      </c>
      <c r="M2" s="8" t="s">
        <v>219</v>
      </c>
    </row>
    <row r="3" spans="1:13" x14ac:dyDescent="0.35">
      <c r="A3" s="9" t="s">
        <v>214</v>
      </c>
      <c r="B3" s="10">
        <v>2</v>
      </c>
      <c r="C3" s="11"/>
      <c r="E3" s="8" t="s">
        <v>165</v>
      </c>
      <c r="F3" s="8" t="s">
        <v>23</v>
      </c>
      <c r="G3" s="8" t="s">
        <v>7</v>
      </c>
      <c r="I3" s="9" t="s">
        <v>173</v>
      </c>
      <c r="J3" s="10">
        <v>197</v>
      </c>
      <c r="L3" s="9" t="s">
        <v>28</v>
      </c>
      <c r="M3" s="10">
        <v>695</v>
      </c>
    </row>
    <row r="4" spans="1:13" x14ac:dyDescent="0.35">
      <c r="A4" s="9" t="s">
        <v>213</v>
      </c>
      <c r="B4" s="10">
        <v>2</v>
      </c>
      <c r="C4" s="11">
        <v>0</v>
      </c>
      <c r="E4" s="9" t="s">
        <v>214</v>
      </c>
      <c r="F4" s="10">
        <v>1</v>
      </c>
      <c r="G4" s="10">
        <v>1</v>
      </c>
      <c r="I4" s="9" t="s">
        <v>177</v>
      </c>
      <c r="J4" s="10">
        <v>215</v>
      </c>
      <c r="L4" s="9" t="s">
        <v>11</v>
      </c>
      <c r="M4" s="10">
        <v>3712</v>
      </c>
    </row>
    <row r="5" spans="1:13" x14ac:dyDescent="0.35">
      <c r="A5" s="9" t="s">
        <v>215</v>
      </c>
      <c r="B5" s="10">
        <v>1</v>
      </c>
      <c r="C5" s="11">
        <v>-0.5</v>
      </c>
      <c r="E5" s="9" t="s">
        <v>213</v>
      </c>
      <c r="F5" s="10">
        <v>2</v>
      </c>
      <c r="G5" s="10"/>
      <c r="I5" s="9" t="s">
        <v>25</v>
      </c>
      <c r="J5" s="10">
        <v>319</v>
      </c>
      <c r="L5" s="9" t="s">
        <v>37</v>
      </c>
      <c r="M5" s="10">
        <v>3424</v>
      </c>
    </row>
    <row r="6" spans="1:13" x14ac:dyDescent="0.35">
      <c r="A6" s="9" t="s">
        <v>212</v>
      </c>
      <c r="B6" s="10">
        <v>13</v>
      </c>
      <c r="C6" s="11">
        <v>12</v>
      </c>
      <c r="E6" s="9" t="s">
        <v>215</v>
      </c>
      <c r="F6" s="10">
        <v>1</v>
      </c>
      <c r="G6" s="10"/>
      <c r="I6" s="9" t="s">
        <v>172</v>
      </c>
      <c r="J6" s="10">
        <v>412</v>
      </c>
      <c r="L6" s="9" t="s">
        <v>162</v>
      </c>
      <c r="M6" s="10">
        <v>82</v>
      </c>
    </row>
    <row r="7" spans="1:13" x14ac:dyDescent="0.35">
      <c r="A7" s="9" t="s">
        <v>209</v>
      </c>
      <c r="B7" s="10">
        <v>3</v>
      </c>
      <c r="C7" s="11">
        <v>-0.76923076923076927</v>
      </c>
      <c r="E7" s="9" t="s">
        <v>212</v>
      </c>
      <c r="F7" s="10">
        <v>13</v>
      </c>
      <c r="G7" s="10"/>
      <c r="I7" s="9" t="s">
        <v>174</v>
      </c>
      <c r="J7" s="10">
        <v>588</v>
      </c>
    </row>
    <row r="8" spans="1:13" x14ac:dyDescent="0.35">
      <c r="A8" s="9" t="s">
        <v>211</v>
      </c>
      <c r="B8" s="10">
        <v>11</v>
      </c>
      <c r="C8" s="11">
        <v>2.6666666666666665</v>
      </c>
      <c r="E8" s="9" t="s">
        <v>209</v>
      </c>
      <c r="F8" s="10">
        <v>3</v>
      </c>
      <c r="G8" s="10"/>
      <c r="I8" s="9" t="s">
        <v>169</v>
      </c>
      <c r="J8" s="10">
        <v>858</v>
      </c>
      <c r="L8" s="8" t="s">
        <v>1</v>
      </c>
      <c r="M8" s="8" t="s">
        <v>181</v>
      </c>
    </row>
    <row r="9" spans="1:13" x14ac:dyDescent="0.35">
      <c r="A9" s="9" t="s">
        <v>210</v>
      </c>
      <c r="B9" s="10">
        <v>24</v>
      </c>
      <c r="C9" s="11">
        <v>1.1818181818181819</v>
      </c>
      <c r="E9" s="9" t="s">
        <v>211</v>
      </c>
      <c r="F9" s="10">
        <v>6</v>
      </c>
      <c r="G9" s="10">
        <v>5</v>
      </c>
      <c r="I9" s="9" t="s">
        <v>178</v>
      </c>
      <c r="J9" s="10">
        <v>962</v>
      </c>
      <c r="L9" s="9" t="s">
        <v>46</v>
      </c>
      <c r="M9" s="10">
        <v>169</v>
      </c>
    </row>
    <row r="10" spans="1:13" x14ac:dyDescent="0.35">
      <c r="A10" s="9" t="s">
        <v>208</v>
      </c>
      <c r="B10" s="10">
        <v>79</v>
      </c>
      <c r="C10" s="11">
        <v>2.2916666666666665</v>
      </c>
      <c r="E10" s="9" t="s">
        <v>210</v>
      </c>
      <c r="F10" s="10">
        <v>19</v>
      </c>
      <c r="G10" s="10">
        <v>5</v>
      </c>
      <c r="I10" s="9" t="s">
        <v>24</v>
      </c>
      <c r="J10" s="10">
        <v>967</v>
      </c>
      <c r="L10" s="9" t="s">
        <v>80</v>
      </c>
      <c r="M10" s="10">
        <v>221</v>
      </c>
    </row>
    <row r="11" spans="1:13" x14ac:dyDescent="0.35">
      <c r="A11" s="9" t="s">
        <v>207</v>
      </c>
      <c r="B11" s="10">
        <v>396</v>
      </c>
      <c r="C11" s="11">
        <v>4.0126582278481013</v>
      </c>
      <c r="E11" s="9" t="s">
        <v>208</v>
      </c>
      <c r="F11" s="10">
        <v>54</v>
      </c>
      <c r="G11" s="10">
        <v>25</v>
      </c>
      <c r="I11" s="9" t="s">
        <v>171</v>
      </c>
      <c r="J11" s="10">
        <v>1074</v>
      </c>
      <c r="L11" s="9" t="s">
        <v>47</v>
      </c>
      <c r="M11" s="10">
        <v>226</v>
      </c>
    </row>
    <row r="12" spans="1:13" x14ac:dyDescent="0.35">
      <c r="A12" s="9" t="s">
        <v>206</v>
      </c>
      <c r="B12" s="10">
        <v>1105</v>
      </c>
      <c r="C12" s="11">
        <v>1.7904040404040404</v>
      </c>
      <c r="E12" s="9" t="s">
        <v>207</v>
      </c>
      <c r="F12" s="10">
        <v>240</v>
      </c>
      <c r="G12" s="10">
        <v>156</v>
      </c>
      <c r="I12" s="9" t="s">
        <v>175</v>
      </c>
      <c r="J12" s="10">
        <v>1287</v>
      </c>
      <c r="L12" s="9" t="s">
        <v>56</v>
      </c>
      <c r="M12" s="10">
        <v>232</v>
      </c>
    </row>
    <row r="13" spans="1:13" x14ac:dyDescent="0.35">
      <c r="A13" s="9" t="s">
        <v>205</v>
      </c>
      <c r="B13" s="10">
        <v>1526</v>
      </c>
      <c r="C13" s="11">
        <v>0.38099547511312215</v>
      </c>
      <c r="E13" s="9" t="s">
        <v>206</v>
      </c>
      <c r="F13" s="10">
        <v>807</v>
      </c>
      <c r="G13" s="10">
        <v>298</v>
      </c>
      <c r="I13" s="9" t="s">
        <v>170</v>
      </c>
      <c r="J13" s="10">
        <v>2391</v>
      </c>
      <c r="L13" s="9" t="s">
        <v>50</v>
      </c>
      <c r="M13" s="10">
        <v>316</v>
      </c>
    </row>
    <row r="14" spans="1:13" x14ac:dyDescent="0.35">
      <c r="A14" s="9" t="s">
        <v>187</v>
      </c>
      <c r="B14" s="10">
        <v>1845</v>
      </c>
      <c r="C14" s="11">
        <v>0.209043250327654</v>
      </c>
      <c r="E14" s="9" t="s">
        <v>205</v>
      </c>
      <c r="F14" s="10">
        <v>1189</v>
      </c>
      <c r="G14" s="10">
        <v>337</v>
      </c>
      <c r="I14" s="9" t="s">
        <v>168</v>
      </c>
      <c r="J14" s="10">
        <v>3457</v>
      </c>
      <c r="L14" s="9" t="s">
        <v>43</v>
      </c>
      <c r="M14" s="10">
        <v>393</v>
      </c>
    </row>
    <row r="15" spans="1:13" x14ac:dyDescent="0.35">
      <c r="A15" s="9" t="s">
        <v>203</v>
      </c>
      <c r="B15" s="10">
        <v>1767</v>
      </c>
      <c r="C15" s="11">
        <v>-4.2276422764227641E-2</v>
      </c>
      <c r="E15" s="9" t="s">
        <v>187</v>
      </c>
      <c r="F15" s="10">
        <v>1339</v>
      </c>
      <c r="G15" s="10">
        <v>506</v>
      </c>
      <c r="I15" s="9" t="s">
        <v>176</v>
      </c>
      <c r="J15" s="10">
        <v>3776</v>
      </c>
      <c r="L15" s="9" t="s">
        <v>45</v>
      </c>
      <c r="M15" s="10">
        <v>444</v>
      </c>
    </row>
    <row r="16" spans="1:13" x14ac:dyDescent="0.35">
      <c r="A16" s="9" t="s">
        <v>204</v>
      </c>
      <c r="B16" s="10">
        <v>1139</v>
      </c>
      <c r="C16" s="11">
        <v>-0.35540464063384269</v>
      </c>
      <c r="E16" s="9" t="s">
        <v>203</v>
      </c>
      <c r="F16" s="10">
        <v>1222</v>
      </c>
      <c r="G16" s="10">
        <v>545</v>
      </c>
      <c r="L16" s="9" t="s">
        <v>41</v>
      </c>
      <c r="M16" s="10">
        <v>798</v>
      </c>
    </row>
    <row r="17" spans="5:13" x14ac:dyDescent="0.35">
      <c r="E17" s="9" t="s">
        <v>204</v>
      </c>
      <c r="F17" s="10">
        <v>770</v>
      </c>
      <c r="G17" s="10">
        <v>369</v>
      </c>
      <c r="L17" s="9" t="s">
        <v>42</v>
      </c>
      <c r="M17" s="10">
        <v>1042</v>
      </c>
    </row>
    <row r="18" spans="5:13" x14ac:dyDescent="0.35">
      <c r="L18" s="9" t="s">
        <v>8</v>
      </c>
      <c r="M18" s="10">
        <v>3667</v>
      </c>
    </row>
  </sheetData>
  <pageMargins left="0.7" right="0.7" top="0.75" bottom="0.75" header="0.3" footer="0.3"/>
  <pageSetup orientation="portrait"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D472C-27CC-408E-B313-93795F0C8BDE}">
  <dimension ref="A1"/>
  <sheetViews>
    <sheetView workbookViewId="0">
      <selection activeCell="J18" sqref="J18"/>
    </sheetView>
  </sheetViews>
  <sheetFormatPr defaultRowHeight="14.5" x14ac:dyDescent="0.35"/>
  <cols>
    <col min="17" max="17" width="12.54296875" customWidth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Cleaned_data</vt:lpstr>
      <vt:lpstr>KPI</vt:lpstr>
      <vt:lpstr>Analysis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2026-02-23T13:32:53Z</dcterms:modified>
</cp:coreProperties>
</file>