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C5F8F4D3-7FE9-4B8E-A205-2A3AFAD99BB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39" r:id="rId6"/>
    <pivotCache cacheId="40" r:id="rId7"/>
    <pivotCache cacheId="41" r:id="rId8"/>
    <pivotCache cacheId="42" r:id="rId9"/>
    <pivotCache cacheId="52" r:id="rId10"/>
    <pivotCache cacheId="55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<sst xmlns="http://schemas.openxmlformats.org/spreadsheetml/2006/main" count="70716" uniqueCount="3526">
  <si>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</si>
  <si>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</si>
  <si>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</si>
  <si>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</si>
  <si>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</si>
  <si>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</si>
  <si>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</si>
  <si>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</si>
  <si>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</si>
  <si>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</si>
  <si>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</si>
  <si>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</si>
  <si>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</si>
  <si>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</si>
  <si>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</si>
  <si>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</si>
  <si>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</si>
  <si>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</si>
  <si>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</si>
  <si>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</si>
  <si>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</si>
  <si>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</si>
  <si>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</si>
  <si>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</si>
  <si>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</si>
  <si>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</si>
  <si>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</si>
  <si>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</si>
  <si>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</si>
  <si>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</si>
  <si>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</si>
  <si>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</si>
  <si>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</si>
  <si>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</si>
  <si>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</si>
  <si>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</si>
  <si>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</si>
  <si>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</si>
  <si>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</si>
  <si>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</si>
  <si>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</si>
  <si>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</si>
  <si>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</si>
  <si>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</si>
  <si>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</si>
  <si>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</si>
  <si>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</si>
  <si>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</si>
  <si>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</si>
  <si>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</si>
  <si>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</si>
  <si>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</si>
  <si>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</si>
  <si>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</si>
  <si>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</si>
  <si>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</si>
  <si>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</si>
  <si>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</si>
  <si>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</si>
  <si>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</si>
  <si>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</si>
  <si>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</si>
  <si>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</si>
  <si>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</si>
  <si>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</si>
  <si>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</si>
  <si>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</si>
  <si>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</si>
  <si>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</si>
  <si>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</si>
  <si>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</si>
  <si>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</si>
  <si>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</si>
  <si>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</si>
  <si>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</si>
  <si>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</si>
  <si>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</si>
  <si>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</si>
  <si>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</si>
  <si>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</si>
  <si>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</si>
  <si>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</si>
  <si>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</si>
  <si>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</si>
  <si>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</si>
  <si>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</si>
  <si>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</si>
  <si>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</si>
  <si>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</si>
  <si>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</si>
  <si>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</si>
  <si>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</si>
  <si>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</si>
  <si>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</si>
  <si>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</si>
  <si>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</si>
  <si>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</si>
  <si>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</si>
  <si>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</si>
  <si>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</si>
  <si>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</si>
  <si>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</si>
  <si>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</si>
  <si>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</si>
  <si>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</si>
  <si>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</si>
  <si>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</si>
  <si>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</si>
  <si>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</si>
  <si>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</si>
  <si>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</si>
  <si>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</si>
  <si>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</si>
  <si>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</si>
  <si>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</si>
  <si>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</si>
  <si>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</si>
  <si>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</si>
  <si>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</si>
  <si>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</si>
  <si>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</si>
  <si>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</si>
  <si>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</si>
  <si>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</si>
  <si>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</si>
  <si>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</si>
  <si>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</si>
  <si>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</si>
  <si>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</si>
  <si>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</si>
  <si>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</si>
  <si>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</si>
  <si>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</si>
  <si>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</si>
  <si>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</si>
  <si>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</si>
  <si>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</si>
  <si>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</si>
  <si>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</si>
  <si>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</si>
  <si>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</si>
  <si>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</si>
  <si>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</si>
  <si>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</si>
  <si>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</si>
  <si>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</si>
  <si>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</si>
  <si>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</si>
  <si>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</si>
  <si>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</si>
  <si>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</si>
  <si>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</si>
  <si>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</si>
  <si>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</si>
  <si>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</si>
  <si>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</si>
  <si>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</si>
  <si>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</si>
  <si>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</si>
  <si>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</si>
  <si>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</si>
  <si>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</si>
  <si>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</si>
  <si>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</si>
  <si>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</si>
  <si>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</si>
  <si>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</si>
  <si>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</si>
  <si>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</si>
  <si>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</si>
  <si>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</si>
  <si>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</si>
  <si>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</si>
  <si>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</si>
  <si>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</si>
  <si>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</si>
  <si>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</si>
  <si>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</si>
  <si>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</si>
  <si>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</si>
  <si>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</si>
  <si>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</si>
  <si>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</si>
  <si>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</si>
  <si>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</si>
  <si>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</si>
  <si>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</si>
  <si>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</si>
  <si>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</si>
  <si>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</si>
  <si>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</si>
  <si>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</si>
  <si>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</si>
  <si>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</si>
  <si>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</si>
  <si>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</si>
  <si>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</si>
  <si>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</si>
  <si>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</si>
  <si>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</si>
  <si>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</si>
  <si>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</si>
  <si>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</si>
  <si>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</si>
  <si>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</si>
  <si>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</si>
  <si>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</si>
  <si>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</si>
  <si>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</si>
  <si>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</si>
  <si>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</si>
  <si>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</si>
  <si>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</si>
  <si>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</si>
  <si>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</si>
  <si>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</si>
  <si>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</si>
  <si>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</si>
  <si>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</si>
  <si>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</si>
  <si>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</si>
  <si>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</si>
  <si>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</si>
  <si>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</si>
  <si>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</si>
  <si>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</si>
  <si>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</si>
  <si>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</si>
  <si>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</si>
  <si>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</si>
  <si>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</si>
  <si>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</si>
  <si>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</si>
  <si>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</si>
  <si>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</si>
  <si>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</si>
  <si>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</si>
  <si>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</si>
  <si>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</si>
  <si>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</si>
  <si>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</si>
  <si>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</si>
  <si>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</si>
  <si>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</si>
  <si>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</si>
  <si>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</si>
  <si>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</si>
  <si>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</si>
  <si>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</si>
  <si>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</si>
  <si>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</si>
  <si>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</si>
  <si>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</si>
  <si>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</si>
  <si>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</si>
  <si>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</si>
  <si>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</si>
  <si>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</si>
  <si>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</si>
  <si>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</si>
  <si>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</si>
  <si>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</si>
  <si>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</si>
  <si>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</si>
  <si>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</si>
  <si>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</si>
  <si>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</si>
  <si>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</si>
  <si>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</si>
  <si>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</si>
  <si>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</si>
  <si>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</si>
  <si>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</si>
  <si>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</si>
  <si>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</si>
  <si>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</si>
  <si>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</si>
  <si>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</si>
  <si>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</si>
  <si>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</si>
  <si>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</si>
  <si>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</si>
  <si>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</si>
  <si>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</si>
  <si>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</si>
  <si>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</si>
  <si>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</si>
  <si>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</si>
  <si>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</si>
  <si>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</si>
  <si>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</si>
  <si>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</si>
  <si>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</si>
  <si>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</si>
  <si>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</si>
  <si>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</si>
  <si>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</si>
  <si>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</si>
  <si>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</si>
  <si>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</si>
  <si>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</si>
  <si>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</si>
  <si>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</si>
  <si>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</si>
  <si>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</si>
  <si>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</si>
  <si>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</si>
  <si>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</si>
  <si>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</si>
  <si>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</si>
  <si>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</si>
  <si>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</si>
  <si>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</si>
  <si>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</si>
  <si>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</si>
  <si>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</si>
  <si>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</si>
  <si>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</si>
  <si>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</si>
  <si>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</si>
  <si>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</si>
  <si>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</si>
  <si>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</si>
  <si>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</si>
  <si>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</si>
  <si>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</si>
  <si>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</si>
  <si>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</si>
  <si>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</si>
  <si>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</si>
  <si>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</si>
  <si>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</si>
  <si>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</si>
  <si>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</si>
  <si>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</si>
  <si>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</si>
  <si>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</si>
  <si>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</si>
  <si>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</si>
  <si>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</si>
  <si>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</si>
  <si>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</si>
  <si>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</si>
  <si>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</si>
  <si>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</si>
  <si>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</si>
  <si>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</si>
  <si>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</si>
  <si>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</si>
  <si>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</si>
  <si>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</si>
  <si>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</si>
  <si>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</si>
  <si>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</si>
  <si>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</si>
  <si>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</si>
  <si>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</si>
  <si>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</si>
  <si>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</si>
  <si>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</si>
  <si>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</si>
  <si>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</si>
  <si>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</si>
  <si>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</si>
  <si>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</si>
  <si>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</si>
  <si>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</si>
  <si>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</si>
  <si>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</si>
  <si>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</si>
  <si>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</si>
  <si>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</si>
  <si>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</si>
  <si>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</si>
  <si>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</si>
  <si>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</si>
  <si>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</si>
  <si>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</si>
  <si>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</si>
  <si>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</si>
  <si>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</si>
  <si>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</si>
  <si>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</si>
  <si>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</si>
  <si>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</si>
  <si>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</si>
  <si>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</si>
  <si>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</si>
  <si>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</si>
  <si>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</si>
  <si>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</si>
  <si>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</si>
  <si>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</si>
  <si>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</si>
  <si>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</si>
  <si>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</si>
  <si>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</si>
  <si>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</si>
  <si>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</si>
  <si>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</si>
  <si>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</si>
  <si>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</si>
  <si>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</si>
  <si>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</si>
  <si>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</si>
  <si>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</si>
  <si>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</si>
  <si>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</si>
  <si>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</si>
  <si>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</si>
  <si>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</si>
  <si>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</si>
  <si>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</si>
  <si>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</si>
  <si>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</si>
  <si>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</si>
  <si>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</si>
  <si>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</si>
  <si>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</si>
  <si>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</si>
  <si>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</si>
  <si>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</si>
  <si>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</si>
  <si>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</si>
  <si>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</si>
  <si>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</si>
  <si>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</si>
  <si>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</si>
  <si>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</si>
  <si>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</si>
  <si>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</si>
  <si>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</si>
  <si>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</si>
  <si>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</si>
  <si>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</si>
  <si>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</si>
  <si>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</si>
  <si>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</si>
  <si>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</si>
  <si>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</si>
  <si>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</si>
  <si>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</si>
  <si>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</si>
  <si>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</si>
  <si>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</si>
  <si>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</si>
  <si>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</si>
  <si>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</si>
  <si>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</si>
  <si>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</si>
  <si>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</si>
  <si>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</si>
  <si>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</si>
  <si>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</si>
  <si>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</si>
  <si>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</si>
  <si>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</si>
  <si>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</si>
  <si>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</si>
  <si>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</si>
  <si>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</si>
  <si>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</si>
  <si>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</si>
  <si>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</si>
  <si>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</si>
  <si>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</si>
  <si>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</si>
  <si>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</si>
  <si>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</si>
  <si>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</si>
  <si>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</si>
  <si>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</si>
  <si>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</si>
  <si>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</si>
  <si>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</si>
  <si>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</si>
  <si>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</si>
  <si>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</si>
  <si>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</si>
  <si>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</si>
  <si>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</si>
  <si>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</si>
  <si>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</si>
  <si>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</si>
  <si>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</si>
  <si>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</si>
  <si>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</si>
  <si>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</si>
  <si>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</si>
  <si>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</si>
  <si>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</si>
  <si>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</si>
  <si>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</si>
  <si>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</si>
  <si>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</si>
  <si>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</si>
  <si>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</si>
  <si>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</si>
  <si>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</si>
  <si>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</si>
  <si>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</si>
  <si>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</si>
  <si>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</si>
  <si>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</si>
  <si>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</si>
  <si>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</si>
  <si>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</si>
  <si>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</si>
  <si>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</si>
  <si>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</si>
  <si>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</si>
  <si>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</si>
  <si>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</si>
  <si>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</si>
  <si>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</si>
  <si>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</si>
  <si>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</si>
  <si>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</si>
  <si>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</si>
  <si>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</si>
  <si>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</si>
  <si>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</si>
  <si>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</si>
  <si>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</si>
  <si>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</si>
  <si>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</si>
  <si>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</si>
  <si>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</si>
  <si>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</si>
  <si>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</si>
  <si>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</si>
  <si>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</si>
  <si>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</si>
  <si>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</si>
  <si>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</si>
  <si>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</si>
  <si>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</si>
  <si>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</si>
  <si>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</si>
  <si>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</si>
  <si>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</si>
  <si>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</si>
  <si>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</si>
  <si>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</si>
  <si>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</si>
  <si>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</si>
  <si>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</si>
  <si>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</si>
  <si>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</si>
  <si>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</si>
  <si>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</si>
  <si>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</si>
  <si>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</si>
  <si>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</si>
  <si>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</si>
  <si>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</si>
  <si>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</si>
  <si>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</si>
  <si>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</si>
  <si>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</si>
  <si>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</si>
  <si>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</si>
  <si>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</si>
  <si>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</si>
  <si>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</si>
  <si>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</si>
  <si>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</si>
  <si>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</si>
  <si>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</si>
  <si>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</si>
  <si>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</si>
  <si>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</si>
  <si>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</si>
  <si>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</si>
  <si>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</si>
  <si>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</si>
  <si>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</si>
  <si>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</si>
  <si>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</si>
  <si>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</si>
  <si>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</si>
  <si>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</si>
  <si>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</si>
  <si>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</si>
  <si>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</si>
  <si>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</si>
  <si>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</si>
  <si>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</si>
  <si>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</si>
  <si>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</si>
  <si>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</si>
  <si>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</si>
  <si>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</si>
  <si>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</si>
  <si>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</si>
  <si>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</si>
  <si>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</si>
  <si>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</si>
  <si>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</si>
  <si>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</si>
  <si>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</si>
  <si>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</si>
  <si>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</si>
  <si>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</si>
  <si>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</si>
  <si>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</si>
  <si>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</si>
  <si>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</si>
  <si>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</si>
  <si>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</si>
  <si>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</si>
  <si>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</si>
  <si>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</si>
  <si>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</si>
  <si>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</si>
  <si>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</si>
  <si>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</si>
  <si>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</si>
  <si>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</si>
  <si>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</si>
  <si>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</si>
  <si>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</si>
  <si>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</si>
  <si>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</si>
  <si>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</si>
  <si>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</si>
  <si>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</si>
  <si>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</si>
  <si>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</si>
  <si>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</si>
  <si>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</si>
  <si>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</si>
  <si>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</si>
  <si>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</si>
  <si>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</si>
  <si>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</si>
  <si>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</si>
  <si>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</si>
  <si>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</si>
  <si>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</si>
  <si>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</si>
  <si>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</si>
  <si>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</si>
  <si>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</si>
  <si>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</si>
  <si>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</si>
  <si>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</si>
  <si>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</si>
  <si>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</si>
  <si>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</si>
  <si>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</si>
  <si>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</si>
  <si>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</si>
  <si>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</si>
  <si>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</si>
  <si>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</si>
  <si>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</si>
  <si>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</si>
  <si>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</si>
  <si>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</si>
  <si>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</si>
  <si>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</si>
  <si>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</si>
  <si>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</si>
  <si>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</si>
  <si>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</si>
  <si>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</si>
  <si>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</si>
  <si>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</si>
  <si>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</si>
  <si>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</si>
  <si>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</si>
  <si>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</si>
  <si>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</si>
  <si>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</si>
  <si>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</si>
  <si>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</si>
  <si>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</si>
  <si>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</si>
  <si>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</si>
  <si>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</si>
  <si>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</si>
  <si>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</si>
  <si>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</si>
  <si>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</si>
  <si>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</si>
  <si>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</si>
  <si>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</si>
  <si>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</si>
  <si>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</si>
  <si>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</si>
  <si>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</si>
  <si>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</si>
  <si>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</si>
  <si>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</si>
  <si>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</si>
  <si>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</si>
  <si>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</si>
  <si>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</si>
  <si>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</si>
  <si>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</si>
  <si>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</si>
  <si>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</si>
  <si>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</si>
  <si>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</si>
  <si>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</si>
  <si>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</si>
  <si>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</si>
  <si>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</si>
  <si>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</si>
  <si>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</si>
  <si>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</si>
  <si>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</si>
  <si>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</si>
  <si>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</si>
  <si>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</si>
  <si>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</si>
  <si>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</si>
  <si>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</si>
  <si>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</si>
  <si>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</si>
  <si>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</si>
  <si>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</si>
  <si>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</si>
  <si>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</si>
  <si>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</si>
  <si>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</si>
  <si>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</si>
  <si>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</si>
  <si>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</si>
  <si>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</si>
  <si>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</si>
  <si>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</si>
  <si>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</si>
  <si>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</si>
  <si>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</si>
  <si>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</si>
  <si>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</si>
  <si>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</si>
  <si>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</si>
  <si>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</si>
  <si>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</si>
  <si>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</si>
  <si>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</si>
  <si>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</si>
  <si>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</si>
  <si>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</si>
  <si>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</si>
  <si>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</si>
  <si>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</si>
  <si>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</si>
  <si>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</si>
  <si>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</si>
  <si>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</si>
  <si>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</si>
  <si>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</si>
  <si>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</si>
  <si>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</si>
  <si>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</si>
  <si>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</si>
  <si>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</si>
  <si>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</si>
  <si>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</si>
  <si>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</si>
  <si>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</si>
  <si>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</si>
  <si>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</si>
  <si>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</si>
  <si>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</si>
  <si>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</si>
  <si>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</si>
  <si>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</si>
  <si>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</si>
  <si>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</si>
  <si>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</si>
  <si>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</si>
  <si>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</si>
  <si>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</si>
  <si>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</si>
  <si>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</si>
  <si>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</si>
  <si>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</si>
  <si>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</si>
  <si>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</si>
  <si>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</si>
  <si>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</si>
  <si>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</si>
  <si>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</si>
  <si>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</si>
  <si>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</si>
  <si>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</si>
  <si>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</si>
  <si>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</si>
  <si>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</si>
  <si>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</si>
  <si>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</si>
  <si>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</si>
  <si>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</si>
  <si>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</si>
  <si>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</si>
  <si>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</si>
  <si>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</si>
  <si>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</si>
  <si>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</si>
  <si>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</si>
  <si>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</si>
  <si>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</si>
  <si>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</si>
  <si>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</si>
  <si>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</si>
  <si>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</si>
  <si>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</si>
  <si>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</si>
  <si>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</si>
  <si>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</si>
  <si>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</si>
  <si>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</si>
  <si>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</si>
  <si>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</si>
  <si>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</si>
  <si>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</si>
  <si>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</si>
  <si>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</si>
  <si>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</si>
  <si>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</si>
  <si>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</si>
  <si>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</si>
  <si>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</si>
  <si>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</si>
  <si>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</si>
  <si>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</si>
  <si>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</si>
  <si>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</si>
  <si>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</si>
  <si>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</si>
  <si>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</si>
  <si>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</si>
  <si>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</si>
  <si>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</si>
  <si>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</si>
  <si>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</si>
  <si>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</si>
  <si>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</si>
  <si>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</si>
  <si>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</si>
  <si>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</si>
  <si>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</si>
  <si>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</si>
  <si>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</si>
  <si>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</si>
  <si>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</si>
  <si>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</si>
  <si>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</si>
  <si>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</si>
  <si>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</si>
  <si>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</si>
  <si>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</si>
  <si>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</si>
  <si>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</si>
  <si>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</si>
  <si>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</si>
  <si>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</si>
  <si>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</si>
  <si>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</si>
  <si>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</si>
  <si>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</si>
  <si>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</si>
  <si>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</si>
  <si>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</si>
  <si>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</si>
  <si>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</si>
  <si>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</si>
  <si>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</si>
  <si>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</si>
  <si>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</si>
  <si>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</si>
  <si>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</si>
  <si>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</si>
  <si>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</si>
  <si>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</si>
  <si>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</si>
  <si>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</si>
  <si>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</si>
  <si>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</si>
  <si>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</si>
  <si>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</si>
  <si>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</si>
  <si>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</si>
  <si>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</si>
  <si>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</si>
  <si>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</si>
  <si>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</si>
  <si>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</si>
  <si>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</si>
  <si>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</si>
  <si>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</si>
  <si>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</si>
  <si>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</si>
  <si>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</si>
  <si>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</si>
  <si>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</si>
  <si>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</si>
  <si>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</si>
  <si>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</si>
  <si>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</si>
  <si>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</si>
  <si>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</si>
  <si>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</si>
  <si>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</si>
  <si>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</si>
  <si>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</si>
  <si>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</si>
  <si>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</si>
  <si>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</si>
  <si>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</si>
  <si>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</si>
  <si>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</si>
  <si>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</si>
  <si>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</si>
  <si>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</si>
  <si>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</si>
  <si>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</si>
  <si>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</si>
  <si>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</si>
  <si>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</si>
  <si>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</si>
  <si>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</si>
  <si>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</si>
  <si>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</si>
  <si>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</si>
  <si>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</si>
  <si>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</si>
  <si>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</si>
  <si>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</si>
  <si>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</si>
  <si>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</si>
  <si>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</si>
  <si>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</si>
  <si>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</si>
  <si>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</si>
  <si>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</si>
  <si>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</si>
  <si>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</si>
  <si>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</si>
  <si>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</si>
  <si>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</si>
  <si>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</si>
  <si>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</si>
  <si>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</si>
  <si>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</si>
  <si>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</si>
  <si>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</si>
  <si>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</si>
  <si>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</si>
  <si>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</si>
  <si>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</si>
  <si>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</si>
  <si>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</si>
  <si>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</si>
  <si>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</si>
  <si>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</si>
  <si>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</si>
  <si>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</si>
  <si>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</si>
  <si>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</si>
  <si>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</si>
  <si>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</si>
  <si>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</si>
  <si>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</si>
  <si>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</si>
  <si>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</si>
  <si>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</si>
  <si>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</si>
  <si>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</si>
  <si>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</si>
  <si>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</si>
  <si>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</si>
  <si>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</si>
  <si>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</si>
  <si>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</si>
  <si>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</si>
  <si>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</si>
  <si>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</si>
  <si>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</si>
  <si>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</si>
  <si>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</si>
  <si>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</si>
  <si>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</si>
  <si>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</si>
  <si>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</si>
  <si>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</si>
  <si>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</si>
  <si>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</si>
  <si>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</si>
  <si>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</si>
  <si>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</si>
  <si>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</si>
  <si>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</si>
  <si>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</si>
  <si>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</si>
  <si>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</si>
  <si>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</si>
  <si>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</si>
  <si>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</si>
  <si>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</si>
  <si>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</si>
  <si>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</si>
  <si>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</si>
  <si>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</si>
  <si>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</si>
  <si>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</si>
  <si>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</si>
  <si>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</si>
  <si>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</si>
  <si>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</si>
  <si>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</si>
  <si>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</si>
  <si>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</si>
  <si>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</si>
  <si>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</si>
  <si>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</si>
  <si>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</si>
  <si>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</si>
  <si>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</si>
  <si>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</si>
  <si>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</si>
  <si>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</si>
  <si>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</si>
  <si>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</si>
  <si>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</si>
  <si>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</si>
  <si>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</si>
  <si>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</si>
  <si>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</si>
  <si>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</si>
  <si>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</si>
  <si>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</si>
  <si>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</si>
  <si>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</si>
  <si>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</si>
  <si>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</si>
  <si>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</si>
  <si>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</si>
  <si>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</si>
  <si>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</si>
  <si>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</si>
  <si>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</si>
  <si>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</si>
  <si>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</si>
  <si>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</si>
  <si>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</si>
  <si>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</si>
  <si>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</si>
  <si>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</si>
  <si>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</si>
  <si>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</si>
  <si>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</si>
  <si>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</si>
  <si>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</si>
  <si>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</si>
  <si>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</si>
  <si>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</si>
  <si>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</si>
  <si>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</si>
  <si>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</si>
  <si>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</si>
  <si>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</si>
  <si>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</si>
  <si>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</si>
  <si>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</si>
  <si>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</si>
  <si>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</si>
  <si>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</si>
  <si>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</si>
  <si>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</si>
  <si>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</si>
  <si>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</si>
  <si>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</si>
  <si>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</si>
  <si>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</si>
  <si>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</si>
  <si>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</si>
  <si>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</si>
  <si>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</si>
  <si>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</si>
  <si>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</si>
  <si>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</si>
  <si>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</si>
  <si>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</si>
  <si>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</si>
  <si>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</si>
  <si>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</si>
  <si>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</si>
  <si>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</si>
  <si>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</si>
  <si>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</si>
  <si>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</si>
  <si>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</si>
  <si>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</si>
  <si>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</si>
  <si>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</si>
  <si>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</si>
  <si>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</si>
  <si>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</si>
  <si>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</si>
  <si>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</si>
  <si>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</si>
  <si>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</si>
  <si>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</si>
  <si>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</si>
  <si>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</si>
  <si>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</si>
  <si>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</si>
  <si>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</si>
  <si>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</si>
  <si>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</si>
  <si>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</si>
  <si>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</si>
  <si>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</si>
  <si>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</si>
  <si>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</si>
  <si>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</si>
  <si>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</si>
  <si>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</si>
  <si>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</si>
  <si>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</si>
  <si>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</si>
  <si>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</si>
  <si>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</si>
  <si>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</si>
  <si>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</si>
  <si>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</si>
  <si>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</si>
  <si>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</si>
  <si>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</si>
  <si>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</si>
  <si>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</si>
  <si>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</si>
  <si>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</si>
  <si>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</si>
  <si>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</si>
  <si>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</si>
  <si>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</si>
  <si>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</si>
  <si>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</si>
  <si>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</si>
  <si>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</si>
  <si>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</si>
  <si>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</si>
  <si>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</si>
  <si>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</si>
  <si>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</si>
  <si>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</si>
  <si>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</si>
  <si>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</si>
  <si>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</si>
  <si>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</si>
  <si>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</si>
  <si>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</si>
  <si>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</si>
  <si>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</si>
  <si>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</si>
  <si>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</si>
  <si>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</si>
  <si>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</si>
  <si>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</si>
  <si>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</si>
  <si>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</si>
  <si>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</si>
  <si>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</si>
  <si>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</si>
  <si>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</si>
  <si>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</si>
  <si>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</si>
  <si>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</si>
  <si>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</si>
  <si>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</si>
  <si>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</si>
  <si>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</si>
  <si>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</si>
  <si>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</si>
  <si>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</si>
  <si>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</si>
  <si>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</si>
  <si>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</si>
  <si>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</si>
  <si>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</si>
  <si>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</si>
  <si>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</si>
  <si>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</si>
  <si>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</si>
  <si>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</si>
  <si>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</si>
  <si>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</si>
  <si>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</si>
  <si>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</si>
  <si>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</si>
  <si>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</si>
  <si>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</si>
  <si>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</si>
  <si>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</si>
  <si>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</si>
  <si>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</si>
  <si>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</si>
  <si>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</si>
  <si>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</si>
  <si>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</si>
  <si>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</si>
  <si>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</si>
  <si>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</si>
  <si>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</si>
  <si>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</si>
  <si>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</si>
  <si>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</si>
  <si>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</si>
  <si>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</si>
  <si>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</si>
  <si>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</si>
  <si>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</si>
  <si>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</si>
  <si>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</si>
  <si>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</si>
  <si>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</si>
  <si>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</si>
  <si>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</si>
  <si>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</si>
  <si>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</si>
  <si>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</si>
  <si>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</si>
  <si>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</si>
  <si>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</si>
  <si>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</si>
  <si>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</si>
  <si>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</si>
  <si>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</si>
  <si>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</si>
  <si>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</si>
  <si>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</si>
  <si>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</si>
  <si>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</si>
  <si>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</si>
  <si>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</si>
  <si>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</si>
  <si>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</si>
  <si>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</si>
  <si>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</si>
  <si>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</si>
  <si>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</si>
  <si>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</si>
  <si>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</si>
  <si>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</si>
  <si>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</si>
  <si>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</si>
  <si>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</si>
  <si>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</si>
  <si>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</si>
  <si>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</si>
  <si>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</si>
  <si>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</si>
  <si>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</si>
  <si>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</si>
  <si>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</si>
  <si>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</si>
  <si>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</si>
  <si>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</si>
  <si>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</si>
  <si>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</si>
  <si>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</si>
  <si>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</si>
  <si>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</si>
  <si>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</si>
  <si>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</si>
  <si>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</si>
  <si>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</si>
  <si>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</si>
  <si>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</si>
  <si>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</si>
  <si>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</si>
  <si>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</si>
  <si>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</si>
  <si>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</si>
  <si>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</si>
  <si>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</si>
  <si>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</si>
  <si>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</si>
  <si>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</si>
  <si>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</si>
  <si>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</si>
  <si>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</si>
  <si>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</si>
  <si>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</si>
  <si>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</si>
  <si>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</si>
  <si>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</si>
  <si>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</si>
  <si>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</si>
  <si>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</si>
  <si>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</si>
  <si>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</si>
  <si>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</si>
  <si>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</si>
  <si>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</si>
  <si>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</si>
  <si>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</si>
  <si>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</si>
  <si>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</si>
  <si>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</si>
  <si>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</si>
  <si>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</si>
  <si>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</si>
  <si>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</si>
  <si>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</si>
  <si>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</si>
  <si>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</si>
  <si>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</si>
  <si>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</si>
  <si>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</si>
  <si>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</si>
  <si>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</si>
  <si>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</si>
  <si>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</si>
  <si>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</si>
  <si>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</si>
  <si>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</si>
  <si>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</si>
  <si>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</si>
  <si>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</si>
  <si>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</si>
  <si>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</si>
  <si>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</si>
  <si>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</si>
  <si>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</si>
  <si>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</si>
  <si>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</si>
  <si>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</si>
  <si>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</si>
  <si>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</si>
  <si>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</si>
  <si>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</si>
  <si>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</si>
  <si>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</si>
  <si>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</si>
  <si>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</si>
  <si>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</si>
  <si>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</si>
  <si>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</si>
  <si>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</si>
  <si>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</si>
  <si>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</si>
  <si>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</si>
  <si>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</si>
  <si>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</si>
  <si>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</si>
  <si>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</si>
  <si>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</si>
  <si>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</si>
  <si>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</si>
  <si>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</si>
  <si>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</si>
  <si>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</si>
  <si>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</si>
  <si>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</si>
  <si>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</si>
  <si>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</si>
  <si>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</si>
  <si>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</si>
  <si>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</si>
  <si>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</si>
  <si>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</si>
  <si>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</si>
  <si>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</si>
  <si>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</si>
  <si>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</si>
  <si>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</si>
  <si>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</si>
  <si>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</si>
  <si>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</si>
  <si>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</si>
  <si>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</si>
  <si>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</si>
  <si>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</si>
  <si>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</si>
  <si>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</si>
  <si>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</si>
  <si>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</si>
  <si>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</si>
  <si>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</si>
  <si>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</si>
  <si>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</si>
  <si>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</si>
  <si>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</si>
  <si>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</si>
  <si>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</si>
  <si>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</si>
  <si>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</si>
  <si>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</si>
  <si>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</si>
  <si>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</si>
  <si>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</si>
  <si>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</si>
  <si>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</si>
  <si>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</si>
  <si>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</si>
  <si>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</si>
  <si>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</si>
  <si>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</si>
  <si>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</si>
  <si>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</si>
  <si>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</si>
  <si>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</si>
  <si>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</si>
  <si>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</si>
  <si>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</si>
  <si>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</si>
  <si>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</si>
  <si>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</si>
  <si>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</si>
  <si>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</si>
  <si>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</si>
  <si>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</si>
  <si>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</si>
  <si>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</si>
  <si>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</si>
  <si>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</si>
  <si>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</si>
  <si>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</si>
  <si>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</si>
  <si>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</si>
  <si>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</si>
  <si>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</si>
  <si>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</si>
  <si>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</si>
  <si>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</si>
  <si>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</si>
  <si>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</si>
  <si>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</si>
  <si>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</si>
  <si>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</si>
  <si>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</si>
  <si>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</si>
  <si>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</si>
  <si>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</si>
  <si>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</si>
  <si>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</si>
  <si>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</si>
  <si>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</si>
  <si>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</si>
  <si>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</si>
  <si>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</si>
  <si>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</si>
  <si>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</si>
  <si>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</si>
  <si>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</si>
  <si>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</si>
  <si>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</si>
  <si>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</si>
  <si>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</si>
  <si>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</si>
  <si>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</si>
  <si>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</si>
  <si>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</si>
  <si>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</si>
  <si>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</si>
  <si>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</si>
  <si>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</si>
  <si>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</si>
  <si>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</si>
  <si>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</si>
  <si>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</si>
  <si>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</si>
  <si>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</si>
  <si>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</si>
  <si>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</si>
  <si>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</si>
  <si>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</si>
  <si>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</si>
  <si>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</si>
  <si>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</si>
  <si>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</si>
  <si>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</si>
  <si>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</si>
  <si>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</si>
  <si>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</si>
  <si>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</si>
  <si>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</si>
  <si>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</si>
  <si>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</si>
  <si>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</si>
  <si>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</si>
  <si>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</si>
  <si>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</si>
  <si>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</si>
  <si>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</si>
  <si>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</si>
  <si>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</si>
  <si>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</si>
  <si>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</si>
  <si>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</si>
  <si>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</si>
  <si>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</si>
  <si>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</si>
  <si>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</si>
  <si>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</si>
  <si>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</si>
  <si>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</si>
  <si>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</si>
  <si>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</si>
  <si>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</si>
  <si>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</si>
  <si>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</si>
  <si>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</si>
  <si>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</si>
  <si>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</si>
  <si>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</si>
  <si>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</si>
  <si>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</si>
  <si>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</si>
  <si>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</si>
  <si>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</si>
  <si>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</si>
  <si>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</si>
  <si>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</si>
  <si>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</si>
  <si>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</si>
  <si>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</si>
  <si>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</si>
  <si>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</si>
  <si>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</si>
  <si>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</si>
  <si>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</si>
  <si>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</si>
  <si>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</si>
  <si>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</si>
  <si>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</si>
  <si>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</si>
  <si>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</si>
  <si>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</si>
  <si>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</si>
  <si>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</si>
  <si>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</si>
  <si>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</si>
  <si>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</si>
  <si>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</si>
  <si>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</si>
  <si>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</si>
  <si>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</si>
  <si>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</si>
  <si>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</si>
  <si>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</si>
  <si>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</si>
  <si>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</si>
  <si>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</si>
  <si>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</si>
  <si>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</si>
  <si>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</si>
  <si>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</si>
  <si>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</si>
  <si>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</si>
  <si>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</si>
  <si>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</si>
  <si>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</si>
  <si>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</si>
  <si>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</si>
  <si>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</si>
  <si>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</si>
  <si>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</si>
  <si>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</si>
  <si>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</si>
  <si>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</si>
  <si>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</si>
  <si>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</si>
  <si>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</si>
  <si>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</si>
  <si>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</si>
  <si>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</si>
  <si>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</si>
  <si>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</si>
  <si>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</si>
  <si>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</si>
  <si>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</si>
  <si>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</si>
  <si>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</si>
  <si>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</si>
  <si>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</si>
  <si>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</si>
  <si>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</si>
  <si>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</si>
  <si>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</si>
  <si>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</si>
  <si>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</si>
  <si>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</si>
  <si>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</si>
  <si>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</si>
  <si>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</si>
  <si>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</si>
  <si>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</si>
  <si>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</si>
  <si>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</si>
  <si>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</si>
  <si>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</si>
  <si>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</si>
  <si>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</si>
  <si>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</si>
  <si>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</si>
  <si>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</si>
  <si>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</si>
  <si>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</si>
  <si>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</si>
  <si>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</si>
  <si>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</si>
  <si>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</si>
  <si>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</si>
  <si>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</si>
  <si>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</si>
  <si>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</si>
  <si>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</si>
  <si>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</si>
  <si>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</si>
  <si>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</si>
  <si>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</si>
  <si>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</si>
  <si>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</si>
  <si>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</si>
  <si>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</si>
  <si>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</si>
  <si>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</si>
  <si>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</si>
  <si>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</si>
  <si>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</si>
  <si>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</si>
  <si>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</si>
  <si>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</si>
  <si>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</si>
  <si>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</si>
  <si>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</si>
  <si>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</si>
  <si>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</si>
  <si>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</si>
  <si>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</si>
  <si>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</si>
  <si>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</si>
  <si>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</si>
  <si>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</si>
  <si>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</si>
  <si>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</si>
  <si>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</si>
  <si>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</si>
  <si>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</si>
  <si>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</si>
  <si>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</si>
  <si>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</si>
  <si>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</si>
  <si>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</si>
  <si>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</si>
  <si>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</si>
  <si>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</si>
  <si>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</si>
  <si>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</si>
  <si>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</si>
  <si>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</si>
  <si>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</si>
  <si>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</si>
  <si>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</si>
  <si>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</si>
  <si>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</si>
  <si>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</si>
  <si>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</si>
  <si>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</si>
  <si>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</si>
  <si>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</si>
  <si>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</si>
  <si>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</si>
  <si>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</si>
  <si>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</si>
  <si>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</si>
  <si>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</si>
  <si>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</si>
  <si>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</si>
  <si>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</si>
  <si>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</si>
  <si>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</si>
  <si>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</si>
  <si>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</si>
  <si>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</si>
  <si>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</si>
  <si>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</si>
  <si>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</si>
  <si>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</si>
  <si>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</si>
  <si>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</si>
  <si>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</si>
  <si>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</si>
  <si>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</si>
  <si>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</si>
  <si>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</si>
  <si>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</si>
  <si>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</si>
  <si>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</si>
  <si>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</si>
  <si>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</si>
  <si>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</si>
  <si>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</si>
  <si>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</si>
  <si>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</si>
  <si>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</si>
  <si>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</si>
  <si>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</si>
  <si>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</si>
  <si>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</si>
  <si>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</si>
  <si>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</si>
  <si>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</si>
  <si>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</si>
  <si>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</si>
  <si>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</si>
  <si>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</si>
  <si>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</si>
  <si>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</si>
  <si>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</si>
  <si>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</si>
  <si>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</si>
  <si>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</si>
  <si>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</si>
  <si>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</si>
  <si>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</si>
  <si>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</si>
  <si>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</si>
  <si>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</si>
  <si>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</si>
  <si>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</si>
  <si>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</si>
  <si>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</si>
  <si>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</si>
  <si>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</si>
  <si>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</si>
  <si>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</si>
  <si>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</si>
  <si>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</si>
  <si>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</si>
  <si>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</si>
  <si>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</si>
  <si>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</si>
  <si>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</si>
  <si>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</si>
  <si>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</si>
  <si>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</si>
  <si>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</si>
  <si>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</si>
  <si>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</si>
  <si>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</si>
  <si>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</si>
  <si>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</si>
  <si>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</si>
  <si>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</si>
  <si>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</si>
  <si>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</si>
  <si>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</si>
  <si>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</si>
  <si>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</si>
  <si>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</si>
  <si>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</si>
  <si>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</si>
  <si>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</si>
  <si>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</si>
  <si>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</si>
  <si>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</si>
  <si>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</si>
  <si>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</si>
  <si>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</si>
  <si>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</si>
  <si>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</si>
  <si>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</si>
  <si>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</si>
  <si>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</si>
  <si>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</si>
  <si>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</si>
  <si>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</si>
  <si>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</si>
  <si>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</si>
  <si>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</si>
  <si>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</si>
  <si>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</si>
  <si>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</si>
  <si>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</si>
  <si>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</si>
  <si>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</si>
  <si>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</si>
  <si>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</si>
  <si>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</si>
  <si>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</si>
  <si>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</si>
  <si>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</si>
  <si>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</si>
  <si>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</si>
  <si>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</si>
  <si>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</si>
  <si>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</si>
  <si>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</si>
  <si>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</si>
  <si>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</si>
  <si>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</si>
  <si>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</si>
  <si>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</si>
  <si>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</si>
  <si>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</si>
  <si>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</si>
  <si>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</si>
  <si>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</si>
  <si>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</si>
  <si>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</si>
  <si>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</si>
  <si>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</si>
  <si>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</si>
  <si>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</si>
  <si>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</si>
  <si>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</si>
  <si>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</si>
  <si>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</si>
  <si>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</si>
  <si>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</si>
  <si>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</si>
  <si>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</si>
  <si>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</si>
  <si>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</si>
  <si>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</si>
  <si>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</si>
  <si>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</si>
  <si>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</si>
  <si>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</si>
  <si>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</si>
  <si>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</si>
  <si>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</si>
  <si>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</si>
  <si>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</si>
  <si>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</si>
  <si>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</si>
  <si>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</si>
  <si>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</si>
  <si>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</si>
  <si>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</si>
  <si>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</si>
  <si>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</si>
  <si>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</si>
  <si>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</si>
  <si>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</si>
  <si>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</si>
  <si>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</si>
  <si>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</si>
  <si>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</si>
  <si>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</si>
  <si>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</si>
  <si>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</si>
  <si>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</si>
  <si>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</si>
  <si>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</si>
  <si>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</si>
  <si>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</si>
  <si>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</si>
  <si>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</si>
  <si>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</si>
  <si>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</si>
  <si>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</si>
  <si>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</si>
  <si>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</si>
  <si>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</si>
  <si>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</si>
  <si>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</si>
  <si>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</si>
  <si>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</si>
  <si>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</si>
  <si>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</si>
  <si>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</si>
  <si>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</si>
  <si>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</si>
  <si>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</si>
  <si>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</si>
  <si>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</si>
  <si>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</si>
  <si>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</si>
  <si>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</si>
  <si>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</si>
  <si>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</si>
  <si>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</si>
  <si>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</si>
  <si>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</si>
  <si>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</si>
  <si>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</si>
  <si>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</si>
  <si>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</si>
  <si>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</si>
  <si>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</si>
  <si>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</si>
  <si>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</si>
  <si>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</si>
  <si>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</si>
  <si>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</si>
  <si>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</si>
  <si>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</si>
  <si>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</si>
  <si>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</si>
  <si>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</si>
  <si>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</si>
  <si>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</si>
  <si>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</si>
  <si>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</si>
  <si>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</si>
  <si>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</si>
  <si>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</si>
  <si>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</si>
  <si>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</si>
  <si>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</si>
  <si>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</si>
  <si>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</si>
  <si>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</si>
  <si>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</si>
  <si>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</si>
  <si>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</si>
  <si>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</si>
  <si>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</si>
  <si>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</si>
  <si>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</si>
  <si>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</si>
  <si>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</si>
  <si>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</si>
  <si>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</si>
  <si>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</si>
  <si>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</si>
  <si>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</si>
  <si>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</si>
  <si>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</si>
  <si>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</si>
  <si>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</si>
  <si>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</si>
  <si>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</si>
  <si>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</si>
  <si>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</si>
  <si>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</si>
  <si>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</si>
  <si>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</si>
  <si>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</si>
  <si>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</si>
  <si>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</si>
  <si>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</si>
  <si>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</si>
  <si>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</si>
  <si>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</si>
  <si>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</si>
  <si>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</si>
  <si>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</si>
  <si>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</si>
  <si>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</si>
  <si>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</si>
  <si>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</si>
  <si>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</si>
  <si>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</si>
  <si>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</si>
  <si>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</si>
  <si>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</si>
  <si>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</si>
  <si>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</si>
  <si>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</si>
  <si>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</si>
  <si>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</si>
  <si>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</si>
  <si>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</si>
  <si>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</si>
  <si>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</si>
  <si>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</si>
  <si>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</si>
  <si>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</si>
  <si>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</si>
  <si>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</si>
  <si>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</si>
  <si>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</si>
  <si>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</si>
  <si>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</si>
  <si>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</si>
  <si>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</si>
  <si>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</si>
  <si>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</si>
  <si>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</si>
  <si>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</si>
  <si>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</si>
  <si>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</si>
  <si>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</si>
  <si>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</si>
  <si>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</si>
  <si>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</si>
  <si>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</si>
  <si>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</si>
  <si>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</si>
  <si>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</si>
  <si>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</si>
  <si>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</si>
  <si>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</si>
  <si>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</si>
  <si>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</si>
  <si>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</si>
  <si>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</si>
  <si>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</si>
  <si>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</si>
  <si>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</si>
  <si>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</si>
  <si>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</si>
  <si>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</si>
  <si>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</si>
  <si>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</si>
  <si>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</si>
  <si>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</si>
  <si>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</si>
  <si>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</si>
  <si>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</si>
  <si>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</si>
  <si>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</si>
  <si>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</si>
  <si>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</si>
  <si>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</si>
  <si>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</si>
  <si>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</si>
  <si>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</si>
  <si>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</si>
  <si>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</si>
  <si>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</si>
  <si>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</si>
  <si>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</si>
  <si>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</si>
  <si>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</si>
  <si>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</si>
  <si>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</si>
  <si>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</si>
  <si>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</si>
  <si>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</si>
  <si>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</si>
  <si>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</si>
  <si>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</si>
  <si>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</si>
  <si>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</si>
  <si>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</si>
  <si>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</si>
  <si>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</si>
  <si>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</si>
  <si>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</si>
  <si>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</si>
  <si>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</si>
  <si>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</si>
  <si>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</si>
  <si>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</si>
  <si>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</si>
  <si>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</si>
  <si>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</si>
  <si>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</si>
  <si>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</si>
  <si>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</si>
  <si>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</si>
  <si>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</si>
  <si>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</si>
  <si>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</si>
  <si>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</si>
  <si>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</si>
  <si>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</si>
  <si>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</si>
  <si>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</si>
  <si>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</si>
  <si>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</si>
  <si>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</si>
  <si>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</si>
  <si>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</si>
  <si>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</si>
  <si>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</si>
  <si>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</si>
  <si>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</si>
  <si>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</si>
  <si>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</si>
  <si>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</si>
  <si>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</si>
  <si>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</si>
  <si>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</si>
  <si>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</si>
  <si>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</si>
  <si>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</si>
  <si>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</si>
  <si>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</si>
  <si>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</si>
  <si>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</si>
  <si>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</si>
  <si>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</si>
  <si>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</si>
  <si>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</si>
  <si>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</si>
  <si>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</si>
  <si>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</si>
  <si>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</si>
  <si>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</si>
  <si>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</si>
  <si>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</si>
  <si>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</si>
  <si>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</si>
  <si>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</si>
  <si>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</si>
  <si>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</si>
  <si>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</si>
  <si>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</si>
  <si>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</si>
  <si>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</si>
  <si>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</si>
  <si>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</si>
  <si>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</si>
  <si>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</si>
  <si>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</si>
  <si>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</si>
  <si>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</si>
  <si>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</si>
  <si>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</si>
  <si>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</si>
  <si>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</si>
  <si>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</si>
  <si>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</si>
  <si>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</si>
  <si>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</si>
  <si>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</si>
  <si>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</si>
  <si>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</si>
  <si>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</si>
  <si>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</si>
  <si>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</si>
  <si>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</si>
  <si>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</si>
  <si>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</si>
  <si>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</si>
  <si>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</si>
  <si>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</si>
  <si>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</si>
  <si>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</si>
  <si>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</si>
  <si>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</si>
  <si>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</si>
  <si>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</si>
  <si>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</si>
  <si>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</si>
  <si>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</si>
  <si>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</si>
  <si>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</si>
  <si>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</si>
  <si>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</si>
  <si>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</si>
  <si>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</si>
  <si>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</si>
  <si>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</si>
  <si>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</si>
  <si>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</si>
  <si>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</si>
  <si>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</si>
  <si>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</si>
  <si>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</si>
  <si>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</si>
  <si>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</si>
  <si>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</si>
  <si>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</si>
  <si>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</si>
  <si>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</si>
  <si>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</si>
  <si>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</si>
  <si>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</si>
  <si>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</si>
  <si>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</si>
  <si>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</si>
  <si>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</si>
  <si>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</si>
  <si>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</si>
  <si>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</si>
  <si>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</si>
  <si>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</si>
  <si>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</si>
  <si>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</si>
  <si>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</si>
  <si>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</si>
  <si>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</si>
  <si>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</si>
  <si>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</si>
  <si>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</si>
  <si>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</si>
  <si>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</si>
  <si>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</si>
  <si>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</si>
  <si>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</si>
  <si>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</si>
  <si>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</si>
  <si>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</si>
  <si>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</si>
  <si>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</si>
  <si>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</si>
  <si>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</si>
  <si>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</si>
  <si>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</si>
  <si>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</si>
  <si>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</si>
  <si>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</si>
  <si>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</si>
  <si>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</si>
  <si>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</si>
  <si>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</si>
  <si>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</si>
  <si>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</si>
  <si>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</si>
  <si>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</si>
  <si>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</si>
  <si>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</si>
  <si>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</si>
  <si>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</si>
  <si>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</si>
  <si>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</si>
  <si>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</si>
  <si>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</si>
  <si>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</si>
  <si>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</si>
  <si>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</si>
  <si>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</si>
  <si>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</si>
  <si>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</si>
  <si>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</si>
  <si>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</si>
  <si>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</si>
  <si>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</si>
  <si>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</si>
  <si>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</si>
  <si>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</si>
  <si>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</si>
  <si>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</si>
  <si>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</si>
  <si>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</si>
  <si>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</si>
  <si>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</si>
  <si>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</si>
  <si>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</si>
  <si>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</si>
  <si>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</si>
  <si>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</si>
  <si>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</si>
  <si>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</si>
  <si>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</si>
  <si>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</si>
  <si>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</si>
  <si>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</si>
  <si>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</si>
  <si>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</si>
  <si>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</si>
  <si>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</si>
  <si>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</si>
  <si>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</si>
  <si>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</si>
  <si>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</si>
  <si>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</si>
  <si>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</si>
  <si>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</si>
  <si>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</si>
  <si>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</si>
  <si>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</si>
  <si>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</si>
  <si>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</si>
  <si>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</si>
  <si>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</si>
  <si>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</si>
  <si>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</si>
  <si>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</si>
  <si>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</si>
  <si>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</si>
  <si>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</si>
  <si>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</si>
  <si>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</si>
  <si>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</si>
  <si>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</si>
  <si>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</si>
  <si>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</si>
  <si>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</si>
  <si>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</si>
  <si>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</si>
  <si>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</si>
  <si>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</si>
  <si>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</si>
  <si>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</si>
  <si>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</si>
  <si>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</si>
  <si>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</si>
  <si>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</si>
  <si>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</si>
  <si>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</si>
  <si>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</si>
  <si>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</si>
  <si>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</si>
  <si>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</si>
  <si>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</si>
  <si>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</si>
  <si>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</si>
  <si>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</si>
  <si>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</si>
  <si>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</si>
  <si>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</si>
  <si>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</si>
  <si>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</si>
  <si>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</si>
  <si>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</si>
  <si>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</si>
  <si>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</si>
  <si>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</si>
  <si>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</si>
  <si>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</si>
  <si>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</si>
  <si>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</si>
  <si>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</si>
  <si>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</si>
  <si>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</si>
  <si>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</si>
  <si>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</si>
  <si>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</si>
  <si>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</si>
  <si>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</si>
  <si>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</si>
  <si>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</si>
  <si>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</si>
  <si>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</si>
  <si>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</si>
  <si>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</si>
  <si>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</si>
  <si>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</si>
  <si>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</si>
  <si>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</si>
  <si>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</si>
  <si>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</si>
  <si>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</si>
  <si>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</si>
  <si>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</si>
  <si>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</si>
  <si>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</si>
  <si>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</si>
  <si>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</si>
  <si>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</si>
  <si>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</si>
  <si>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</si>
  <si>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</si>
  <si>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</si>
  <si>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</si>
  <si>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</si>
  <si>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</si>
  <si>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</si>
  <si>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</si>
  <si>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</si>
  <si>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</si>
  <si>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</si>
  <si>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</si>
  <si>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</si>
  <si>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</si>
  <si>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</si>
  <si>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</si>
  <si>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</si>
  <si>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</si>
  <si>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</si>
  <si>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</si>
  <si>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</si>
  <si>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</si>
  <si>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</si>
  <si>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</si>
  <si>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</si>
  <si>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</si>
  <si>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</si>
  <si>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</si>
  <si>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</si>
  <si>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</si>
  <si>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</si>
  <si>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</si>
  <si>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</si>
  <si>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</si>
  <si>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</si>
  <si>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</si>
  <si>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</si>
  <si>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</si>
  <si>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</si>
  <si>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</si>
  <si>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</si>
  <si>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</si>
  <si>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</si>
  <si>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</si>
  <si>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</si>
  <si>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</si>
  <si>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</si>
  <si>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</si>
  <si>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</si>
  <si>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</si>
  <si>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</si>
  <si>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</si>
  <si>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</si>
  <si>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</si>
  <si>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</si>
  <si>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</si>
  <si>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</si>
  <si>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</si>
  <si>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</si>
  <si>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</si>
  <si>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</si>
  <si>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</si>
  <si>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</si>
  <si>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</si>
  <si>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</si>
  <si>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</si>
  <si>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</si>
  <si>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</si>
  <si>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</si>
  <si>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</si>
  <si>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</si>
  <si>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</si>
  <si>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</si>
  <si>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</si>
  <si>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</si>
  <si>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</si>
  <si>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</si>
  <si>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</si>
  <si>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</si>
  <si>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</si>
  <si>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</si>
  <si>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</si>
  <si>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</si>
  <si>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</si>
  <si>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</si>
  <si>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</si>
  <si>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</si>
  <si>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</si>
  <si>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</si>
  <si>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</si>
  <si>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</si>
  <si>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</si>
  <si>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</si>
  <si>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</si>
  <si>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</si>
  <si>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</si>
  <si>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</si>
  <si>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</si>
  <si>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</si>
  <si>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</si>
  <si>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</si>
  <si>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</si>
  <si>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</si>
  <si>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</si>
  <si>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</si>
  <si>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</si>
  <si>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</si>
  <si>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</si>
  <si>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</si>
  <si>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</si>
  <si>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</si>
  <si>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</si>
  <si>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</si>
  <si>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</si>
  <si>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</si>
  <si>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</si>
  <si>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</si>
  <si>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</si>
  <si>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</si>
  <si>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</si>
  <si>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</si>
  <si>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</si>
  <si>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</si>
  <si>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</si>
  <si>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</si>
  <si>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</si>
  <si>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</si>
  <si>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</si>
  <si>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</si>
  <si>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</si>
  <si>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</si>
  <si>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</si>
  <si>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</si>
  <si>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</si>
  <si>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</si>
  <si>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</si>
  <si>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</si>
  <si>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</si>
  <si>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</si>
  <si>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</si>
  <si>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</si>
  <si>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</si>
  <si>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</si>
  <si>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</si>
  <si>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</si>
  <si>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</si>
  <si>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</si>
  <si>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</si>
  <si>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</si>
  <si>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</si>
  <si>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</si>
  <si>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</si>
  <si>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</si>
  <si>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</si>
  <si>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</si>
  <si>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</si>
  <si>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</si>
  <si>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</si>
  <si>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</si>
  <si>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</si>
  <si>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</si>
  <si>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</si>
  <si>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</si>
  <si>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</si>
  <si>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</si>
  <si>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</si>
  <si>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</si>
  <si>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</si>
  <si>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</si>
  <si>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</si>
  <si>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</si>
  <si>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</si>
  <si>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</si>
  <si>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</si>
  <si>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</si>
  <si>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</si>
  <si>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</si>
  <si>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</si>
  <si>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</si>
  <si>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</si>
  <si>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</si>
  <si>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</si>
  <si>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</si>
  <si>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</si>
  <si>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</si>
  <si>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</si>
  <si>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</si>
  <si>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</si>
  <si>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</si>
  <si>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</si>
  <si>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</si>
  <si>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</si>
  <si>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</si>
  <si>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</si>
  <si>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</si>
  <si>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</si>
  <si>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</si>
  <si>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</si>
  <si>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</si>
  <si>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</si>
  <si>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</si>
  <si>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</si>
  <si>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</si>
  <si>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</si>
  <si>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</si>
  <si>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</si>
  <si>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</si>
  <si>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</si>
  <si>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</si>
  <si>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</si>
  <si>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</si>
  <si>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</si>
  <si>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</si>
  <si>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</si>
  <si>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</si>
  <si>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</si>
  <si>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</si>
  <si>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</si>
  <si>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</si>
  <si>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</si>
  <si>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</si>
  <si>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</si>
  <si>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</si>
  <si>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</si>
  <si>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</si>
  <si>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</si>
  <si>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</si>
  <si>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</si>
  <si>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</si>
  <si>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</si>
  <si>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</si>
  <si>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</si>
  <si>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</si>
  <si>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</si>
  <si>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</si>
  <si>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</si>
  <si>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</si>
  <si>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</si>
  <si>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</si>
  <si>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</si>
  <si>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</si>
  <si>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</si>
  <si>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</si>
  <si>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</si>
  <si>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</si>
  <si>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</si>
  <si>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</si>
  <si>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</si>
  <si>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</si>
  <si>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</si>
  <si>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</si>
  <si>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</si>
  <si>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</si>
  <si>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</si>
  <si>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</si>
  <si>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</si>
  <si>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</si>
  <si>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</si>
  <si>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</si>
  <si>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</si>
  <si>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</si>
  <si>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</si>
  <si>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</si>
  <si>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</si>
  <si>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</si>
  <si>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</si>
  <si>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</si>
  <si>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</si>
  <si>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</si>
  <si>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</si>
  <si>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</si>
  <si>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</si>
  <si>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</si>
  <si>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</si>
  <si>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</si>
  <si>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</si>
  <si>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</si>
  <si>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</si>
  <si>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</si>
  <si>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</si>
  <si>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</si>
  <si>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</si>
  <si>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</si>
  <si>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</si>
  <si>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</si>
  <si>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</si>
  <si>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</si>
  <si>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</si>
  <si>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</si>
  <si>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</si>
  <si>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</si>
  <si>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</si>
  <si>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</si>
  <si>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</si>
  <si>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</si>
  <si>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</si>
  <si>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</si>
  <si>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</si>
  <si>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</si>
  <si>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</si>
  <si>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</si>
  <si>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</si>
  <si>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</si>
  <si>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</si>
  <si>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</si>
  <si>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</si>
  <si>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</si>
  <si>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</si>
  <si>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</si>
  <si>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</si>
  <si>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</si>
  <si>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</si>
  <si>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</si>
  <si>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</si>
  <si>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</si>
  <si>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</si>
  <si>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</si>
  <si>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</si>
  <si>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</si>
  <si>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</si>
  <si>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</si>
  <si>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</si>
  <si>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</si>
  <si>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</si>
  <si>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</si>
  <si>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</si>
  <si>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</si>
  <si>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</si>
  <si>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</si>
  <si>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</si>
  <si>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</si>
  <si>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</si>
  <si>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</si>
  <si>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</si>
  <si>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</si>
  <si>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</si>
  <si>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</si>
  <si>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</si>
  <si>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</si>
  <si>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</si>
  <si>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</si>
  <si>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</si>
  <si>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</si>
  <si>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</si>
  <si>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</si>
  <si>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</si>
  <si>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</si>
  <si>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</si>
  <si>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</si>
  <si>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</si>
  <si>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</si>
  <si>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</si>
  <si>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</si>
  <si>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</si>
  <si>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</si>
  <si>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</si>
  <si>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</si>
  <si>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</si>
  <si>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</si>
  <si>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</si>
  <si>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</si>
  <si>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</si>
  <si>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</si>
  <si>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</si>
  <si>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</si>
  <si>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</si>
  <si>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</si>
  <si>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</si>
  <si>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</si>
  <si>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</si>
  <si>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</si>
  <si>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</si>
  <si>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</si>
  <si>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</si>
  <si>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</si>
  <si>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</si>
  <si>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</si>
  <si>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</si>
  <si>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</si>
  <si>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</si>
  <si>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</si>
  <si>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</si>
  <si>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</si>
  <si>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</si>
  <si>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</si>
  <si>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</si>
  <si>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</si>
  <si>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</si>
  <si>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</si>
  <si>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</si>
  <si>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</si>
  <si>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</si>
  <si>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</si>
  <si>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</si>
  <si>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</si>
  <si>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</si>
  <si>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</si>
  <si>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</si>
  <si>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</si>
  <si>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</si>
  <si>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</si>
  <si>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</si>
  <si>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</si>
  <si>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</si>
  <si>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</si>
  <si>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</si>
  <si>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</si>
  <si>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</si>
  <si>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</si>
  <si>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</si>
  <si>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</si>
  <si>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</si>
  <si>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</si>
  <si>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</si>
  <si>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</si>
  <si>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</si>
  <si>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</si>
  <si>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</si>
  <si>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</si>
  <si>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</si>
  <si>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</si>
  <si>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</si>
  <si>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</si>
  <si>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</si>
  <si>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</si>
  <si>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</si>
  <si>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</si>
  <si>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</si>
  <si>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</si>
  <si>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</si>
  <si>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</si>
  <si>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</si>
  <si>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</si>
  <si>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</si>
  <si>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</si>
  <si>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</si>
  <si>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</si>
  <si>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</si>
  <si>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</si>
  <si>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</si>
  <si>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</si>
  <si>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</si>
  <si>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</si>
  <si>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</si>
  <si>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</si>
  <si>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</si>
  <si>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</si>
  <si>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</si>
  <si>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</si>
  <si>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</si>
  <si>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</si>
  <si>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</si>
  <si>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</si>
  <si>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</si>
  <si>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</si>
  <si>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</si>
  <si>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</si>
  <si>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</si>
  <si>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</si>
  <si>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</si>
  <si>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</si>
  <si>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</si>
  <si>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</si>
  <si>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</si>
  <si>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</si>
  <si>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</si>
  <si>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</si>
  <si>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</si>
  <si>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</si>
  <si>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</si>
  <si>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</si>
  <si>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</si>
  <si>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</si>
  <si>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</si>
  <si>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</si>
  <si>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</si>
  <si>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</si>
  <si>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</si>
  <si>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</si>
  <si>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</si>
  <si>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</si>
  <si>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</si>
  <si>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</si>
  <si>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</si>
  <si>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</si>
  <si>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</si>
  <si>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</si>
  <si>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</si>
  <si>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</si>
  <si>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</si>
  <si>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</si>
  <si>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</si>
  <si>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</si>
  <si>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</si>
  <si>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</si>
  <si>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</si>
  <si>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</si>
  <si>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</si>
  <si>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</si>
  <si>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</si>
  <si>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</si>
  <si>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</si>
  <si>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</si>
  <si>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</si>
  <si>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</si>
  <si>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</si>
  <si>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</si>
  <si>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</si>
  <si>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</si>
  <si>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</si>
  <si>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</si>
  <si>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</si>
  <si>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</si>
  <si>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</si>
  <si>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</si>
  <si>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</si>
  <si>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</si>
  <si>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</si>
  <si>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</si>
  <si>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</si>
  <si>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</si>
  <si>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</si>
  <si>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</si>
  <si>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</si>
  <si>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</si>
  <si>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</si>
  <si>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</si>
  <si>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</si>
  <si>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</si>
  <si>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</si>
  <si>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</si>
  <si>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</si>
  <si>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</si>
  <si>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</si>
  <si>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</si>
  <si>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</si>
  <si>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</si>
  <si>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</si>
  <si>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</si>
  <si>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</si>
  <si>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</si>
  <si>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</si>
  <si>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</si>
  <si>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</si>
  <si>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</si>
  <si>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</si>
  <si>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</si>
  <si>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</si>
  <si>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</si>
  <si>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</si>
  <si>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</si>
  <si>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</si>
  <si>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</si>
  <si>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</si>
  <si>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</si>
  <si>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</si>
  <si>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</si>
  <si>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</si>
  <si>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</si>
  <si>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</si>
  <si>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</si>
  <si>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</si>
  <si>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</si>
  <si>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</si>
  <si>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</si>
  <si>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</si>
  <si>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</si>
  <si>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</si>
  <si>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</si>
  <si>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</si>
  <si>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</si>
  <si>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</si>
  <si>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</si>
  <si>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</si>
  <si>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</si>
  <si>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</si>
  <si>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</si>
  <si>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</si>
  <si>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</si>
  <si>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</si>
  <si>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</si>
  <si>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</si>
  <si>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</si>
  <si>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</si>
  <si>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</si>
  <si>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</si>
  <si>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</si>
  <si>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</si>
  <si>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</si>
  <si>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</si>
  <si>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</si>
  <si>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</si>
  <si>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</si>
  <si>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</si>
  <si>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</si>
  <si>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</si>
  <si>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</si>
  <si>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</si>
  <si>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</si>
  <si>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</si>
  <si>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</si>
  <si>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</si>
  <si>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</si>
  <si>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</si>
  <si>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</si>
  <si>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</si>
  <si>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</si>
  <si>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</si>
  <si>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</si>
  <si>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</si>
  <si>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</si>
  <si>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</si>
  <si>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</si>
  <si>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</si>
  <si>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</si>
  <si>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</si>
  <si>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</si>
  <si>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</si>
  <si>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</si>
  <si>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</si>
  <si>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</si>
  <si>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</si>
  <si>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</si>
  <si>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</si>
  <si>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</si>
  <si>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</si>
  <si>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</si>
  <si>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</si>
  <si>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</si>
  <si>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</si>
  <si>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</si>
  <si>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</si>
  <si>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</si>
  <si>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</si>
  <si>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</si>
  <si>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</si>
  <si>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</si>
  <si>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</si>
  <si>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</si>
  <si>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</si>
  <si>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</si>
  <si>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</si>
  <si>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</si>
  <si>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</si>
  <si>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</si>
  <si>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</si>
  <si>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</si>
  <si>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</si>
  <si>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</si>
  <si>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</si>
  <si>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</si>
  <si>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</si>
  <si>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</si>
  <si>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</si>
  <si>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</si>
  <si>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</si>
  <si>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</si>
  <si>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</si>
  <si>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</si>
  <si>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</si>
  <si>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</si>
  <si>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</si>
  <si>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</si>
  <si>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</si>
  <si>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</si>
  <si>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</si>
  <si>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</si>
  <si>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</si>
  <si>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</si>
  <si>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</si>
  <si>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</si>
  <si>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</si>
  <si>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</si>
  <si>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</si>
  <si>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</si>
  <si>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</si>
  <si>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</si>
  <si>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</si>
  <si>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</si>
  <si>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</si>
  <si>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</si>
  <si>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</si>
  <si>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</si>
  <si>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</si>
  <si>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</si>
  <si>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</si>
  <si>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</si>
  <si>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</si>
  <si>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</si>
  <si>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</si>
  <si>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</si>
  <si>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</si>
  <si>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</si>
  <si>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</si>
  <si>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</si>
  <si>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</si>
  <si>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</si>
  <si>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</si>
  <si>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</si>
  <si>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</si>
  <si>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</si>
  <si>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</si>
  <si>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</si>
  <si>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</si>
  <si>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</si>
  <si>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</si>
  <si>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</si>
  <si>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</si>
  <si>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</si>
  <si>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</si>
  <si>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</si>
  <si>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</si>
  <si>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</si>
  <si>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</si>
  <si>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</si>
  <si>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</si>
  <si>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</si>
  <si>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</si>
  <si>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</si>
  <si>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</si>
  <si>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</si>
  <si>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</si>
  <si>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</si>
  <si>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</si>
  <si>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</si>
  <si>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</si>
  <si>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</si>
  <si>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</si>
  <si>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</si>
  <si>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</si>
  <si>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</si>
  <si>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</si>
  <si>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</si>
  <si>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</si>
  <si>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</si>
  <si>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</si>
  <si>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</si>
  <si>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</si>
  <si>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</si>
  <si>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</si>
  <si>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</si>
  <si>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</si>
  <si>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</si>
  <si>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</si>
  <si>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</si>
  <si>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</si>
  <si>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</si>
  <si>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</si>
  <si>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</si>
  <si>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</si>
  <si>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</si>
  <si>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</si>
  <si>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</si>
  <si>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</si>
  <si>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</si>
  <si>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</si>
  <si>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</si>
  <si>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</si>
  <si>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</si>
  <si>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</si>
  <si>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</si>
  <si>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</si>
  <si>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</si>
  <si>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</si>
  <si>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</si>
  <si>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</si>
  <si>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</si>
  <si>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</si>
  <si>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</si>
  <si>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</si>
  <si>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</si>
  <si>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</si>
  <si>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</si>
  <si>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</si>
  <si>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</si>
  <si>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</si>
  <si>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</si>
  <si>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</si>
  <si>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</si>
  <si>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</si>
  <si>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</si>
  <si>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</si>
  <si>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</si>
  <si>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</si>
  <si>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</si>
  <si>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</si>
  <si>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</si>
  <si>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</si>
  <si>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</si>
  <si>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</si>
  <si>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</si>
  <si>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</si>
  <si>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</si>
  <si>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</si>
  <si>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</si>
  <si>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</si>
  <si>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</si>
  <si>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</si>
  <si>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</si>
  <si>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</si>
  <si>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</si>
  <si>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</si>
  <si>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</si>
  <si>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</si>
  <si>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</si>
  <si>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</si>
  <si>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</si>
  <si>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</si>
  <si>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</si>
  <si>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</si>
  <si>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</si>
  <si>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</si>
  <si>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</si>
  <si>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</si>
  <si>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</si>
  <si>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</si>
  <si>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</si>
  <si>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</si>
  <si>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</si>
  <si>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</si>
  <si>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</si>
  <si>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</si>
  <si>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</si>
  <si>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</si>
  <si>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</si>
  <si>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</si>
  <si>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</si>
  <si>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</si>
  <si>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</si>
  <si>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</si>
  <si>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</si>
  <si>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</si>
  <si>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</si>
  <si>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</si>
  <si>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</si>
  <si>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</si>
  <si>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</si>
  <si>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</si>
  <si>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</si>
  <si>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</si>
  <si>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</si>
  <si>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</si>
  <si>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</si>
  <si>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</si>
  <si>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</si>
  <si>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</si>
  <si>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</si>
  <si>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</si>
  <si>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</si>
  <si>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</si>
  <si>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</si>
  <si>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</si>
  <si>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</si>
  <si>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</si>
  <si>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</si>
  <si>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</si>
  <si>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</si>
  <si>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</si>
  <si>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</si>
  <si>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</si>
  <si>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</si>
  <si>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</si>
  <si>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</si>
  <si>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</si>
  <si>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</si>
  <si>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</si>
  <si>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</si>
  <si>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</si>
  <si>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</si>
  <si>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</si>
  <si>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</si>
  <si>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</si>
  <si>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</si>
  <si>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</si>
  <si>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</si>
  <si>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</si>
  <si>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</si>
  <si>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</si>
  <si>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</si>
  <si>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</si>
  <si>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</si>
  <si>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</si>
  <si>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</si>
  <si>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</si>
  <si>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</si>
  <si>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</si>
  <si>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</si>
  <si>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</si>
  <si>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</si>
  <si>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</si>
  <si>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</si>
  <si>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</si>
  <si>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</si>
  <si>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</si>
  <si>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</si>
  <si>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</si>
  <si>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</si>
  <si>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</si>
  <si>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</si>
  <si>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</si>
  <si>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</si>
  <si>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</si>
  <si>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</si>
  <si>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</si>
  <si>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</si>
  <si>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</si>
  <si>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</si>
  <si>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</si>
  <si>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</si>
  <si>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</si>
  <si>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</si>
  <si>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</si>
  <si>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</si>
  <si>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</si>
  <si>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</si>
  <si>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</si>
  <si>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</si>
  <si>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</si>
  <si>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</si>
  <si>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</si>
  <si>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</si>
  <si>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</si>
  <si>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</si>
  <si>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</si>
  <si>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</si>
  <si>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</si>
  <si>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</si>
  <si>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</si>
  <si>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</si>
  <si>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</si>
  <si>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</si>
  <si>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</si>
  <si>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</si>
  <si>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</si>
  <si>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</si>
  <si>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</si>
  <si>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</si>
  <si>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</si>
  <si>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</si>
  <si>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</si>
  <si>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</si>
  <si>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</si>
  <si>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</si>
  <si>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</si>
  <si>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</si>
  <si>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</si>
  <si>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</si>
  <si>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</si>
  <si>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</si>
  <si>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</si>
  <si>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</si>
  <si>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</si>
  <si>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</si>
  <si>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</si>
  <si>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</si>
  <si>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</si>
  <si>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</si>
  <si>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</si>
  <si>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</si>
  <si>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</si>
  <si>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</si>
  <si>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</si>
  <si>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</si>
  <si>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</si>
  <si>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</si>
  <si>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</si>
  <si>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</si>
  <si>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</si>
  <si>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</si>
  <si>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</si>
  <si>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</si>
  <si>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</si>
  <si>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</si>
  <si>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</si>
  <si>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</si>
  <si>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</si>
  <si>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</si>
  <si>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</si>
  <si>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</si>
  <si>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</si>
  <si>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</si>
  <si>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</si>
  <si>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</si>
  <si>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</si>
  <si>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</si>
  <si>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</si>
  <si>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</si>
  <si>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</si>
  <si>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</si>
  <si>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</si>
  <si>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</si>
  <si>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</si>
  <si>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</si>
  <si>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</si>
  <si>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</si>
  <si>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</si>
  <si>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</si>
  <si>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</si>
  <si>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</si>
  <si>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</si>
  <si>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</si>
  <si>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</si>
  <si>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</si>
  <si>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</si>
  <si>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</si>
  <si>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</si>
  <si>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</si>
  <si>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</si>
  <si>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</si>
  <si>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</si>
  <si>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</si>
  <si>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</si>
  <si>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</si>
  <si>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</si>
  <si>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</si>
  <si>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</si>
  <si>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</si>
  <si>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</si>
  <si>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</si>
  <si>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</si>
  <si>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</si>
  <si>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</si>
  <si>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</si>
  <si>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</si>
  <si>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</si>
  <si>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</si>
  <si>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</si>
  <si>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</si>
  <si>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</si>
  <si>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</si>
  <si>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</si>
  <si>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</si>
  <si>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</si>
  <si>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</si>
  <si>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</si>
  <si>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</si>
  <si>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</si>
  <si>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</si>
  <si>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</si>
  <si>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</si>
  <si>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</si>
  <si>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</si>
  <si>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</si>
  <si>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</si>
  <si>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</si>
  <si>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</si>
  <si>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</si>
  <si>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</si>
  <si>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</si>
  <si>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</si>
  <si>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</si>
  <si>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</si>
  <si>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</si>
  <si>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</si>
  <si>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</si>
  <si>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</si>
  <si>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</si>
  <si>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</si>
  <si>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</si>
  <si>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</si>
  <si>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</si>
  <si>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</si>
  <si>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</si>
  <si>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</si>
  <si>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</si>
  <si>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</si>
  <si>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</si>
  <si>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</si>
  <si>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</si>
  <si>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</si>
  <si>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</si>
  <si>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</si>
  <si>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</si>
  <si>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</si>
  <si>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</si>
  <si>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</si>
  <si>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</si>
  <si>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</si>
  <si>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</si>
  <si>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</si>
  <si>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</si>
  <si>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</si>
  <si>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</si>
  <si>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</si>
  <si>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</si>
  <si>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</si>
  <si>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</si>
  <si>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</si>
  <si>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</si>
  <si>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</si>
  <si>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</si>
  <si>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</si>
  <si>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</si>
  <si>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</si>
  <si>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</si>
  <si>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</si>
  <si>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</si>
  <si>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</si>
  <si>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</si>
  <si>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</si>
  <si>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</si>
  <si>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</si>
  <si>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</si>
  <si>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</si>
  <si>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</si>
  <si>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</si>
  <si>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</si>
  <si>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</si>
  <si>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</si>
  <si>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</si>
  <si>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</si>
  <si>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</si>
  <si>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</si>
  <si>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</si>
  <si>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</si>
  <si>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</si>
  <si>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</si>
  <si>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</si>
  <si>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</si>
  <si>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</si>
  <si>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</si>
  <si>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</si>
  <si>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</si>
  <si>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</si>
  <si>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</si>
  <si>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</si>
  <si>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</si>
  <si>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</si>
  <si>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</si>
  <si>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</si>
  <si>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</si>
  <si>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</si>
  <si>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</si>
  <si>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</si>
  <si>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</si>
  <si>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</si>
  <si>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</si>
  <si>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</si>
  <si>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</si>
  <si>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</si>
  <si>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</si>
  <si>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</si>
  <si>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</si>
  <si>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</si>
  <si>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</si>
  <si>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</si>
  <si>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</si>
  <si>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</si>
  <si>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</si>
  <si>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</si>
  <si>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</si>
  <si>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</si>
  <si>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</si>
  <si>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</si>
  <si>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</si>
  <si>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</si>
  <si>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</si>
  <si>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</si>
  <si>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</si>
  <si>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</si>
  <si>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</si>
  <si>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</si>
  <si>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</si>
  <si>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</si>
  <si>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</si>
  <si>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</si>
  <si>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</si>
  <si>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</si>
  <si>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</si>
  <si>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</si>
  <si>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</si>
  <si>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</si>
  <si>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</si>
  <si>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</si>
  <si>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</si>
  <si>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</si>
  <si>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</si>
  <si>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</si>
  <si>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</si>
  <si>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</si>
  <si>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</si>
  <si>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</si>
  <si>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</si>
  <si>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</si>
  <si>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</si>
  <si>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</si>
  <si>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Row Labels</t>
  </si>
  <si>
    <t>Grand Total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</si>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</sst>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"/>
    <numFmt numFmtId="166" formatCode="_(* #,##0_);_(* \(#,##0\);_(* &quot;-&quot;??_);_(@_)"/>
    <numFmt numFmtId="170" formatCode="&quot;$&quot;#,##0.0,,\ &quot;M&quot;"/>
    <numFmt numFmtId="174" formatCode="&quot;$&quot;#,##0.0,,&quot;M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0" fontId="0" fillId="0" borderId="0" xfId="0" applyNumberFormat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69" formatCode="&quot;$&quot;#,##0,,\ &quot;M&quot;"/>
    </dxf>
    <dxf>
      <numFmt numFmtId="170" formatCode="&quot;$&quot;#,##0.0,,\ &quot;M&quot;"/>
    </dxf>
    <dxf>
      <numFmt numFmtId="175" formatCode="#,##0,,\ &quot;M&quot;"/>
    </dxf>
    <dxf>
      <numFmt numFmtId="165" formatCode="0.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165" formatCode="0.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172" formatCode="&quot;$&quot;#,##0.00,,&quot;M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72" formatCode="&quot;$&quot;#,##0.00,,&quot;M&quot;"/>
    </dxf>
    <dxf>
      <numFmt numFmtId="173" formatCode="&quot;$&quot;#,##0.000,,&quot;M&quot;"/>
    </dxf>
    <dxf>
      <numFmt numFmtId="164" formatCode="&quot;$&quot;#,##0"/>
    </dxf>
    <dxf>
      <numFmt numFmtId="164" formatCode="&quot;$&quot;#,##0"/>
    </dxf>
    <dxf>
      <numFmt numFmtId="173" formatCode="&quot;$&quot;#,##0.000,,&quot;M&quot;"/>
    </dxf>
    <dxf>
      <numFmt numFmtId="172" formatCode="&quot;$&quot;#,##0.00,,&quot;M&quot;"/>
    </dxf>
    <dxf>
      <numFmt numFmtId="164" formatCode="&quot;$&quot;#,##0"/>
    </dxf>
    <dxf>
      <numFmt numFmtId="164" formatCode="&quot;$&quot;#,##0"/>
    </dxf>
    <dxf>
      <numFmt numFmtId="172" formatCode="&quot;$&quot;#,##0.00,,&quot;M&quot;"/>
    </dxf>
    <dxf>
      <numFmt numFmtId="171" formatCode="&quot;$&quot;#,##0.00,,\ &quot;M&quot;"/>
    </dxf>
    <dxf>
      <numFmt numFmtId="164" formatCode="&quot;$&quot;#,##0"/>
    </dxf>
    <dxf>
      <numFmt numFmtId="164" formatCode="&quot;$&quot;#,##0"/>
    </dxf>
    <dxf>
      <numFmt numFmtId="171" formatCode="&quot;$&quot;#,##0.00,,\ &quot;M&quot;"/>
    </dxf>
    <dxf>
      <numFmt numFmtId="170" formatCode="&quot;$&quot;#,##0.0,,\ &quot;M&quot;"/>
    </dxf>
    <dxf>
      <numFmt numFmtId="164" formatCode="&quot;$&quot;#,##0"/>
    </dxf>
    <dxf>
      <numFmt numFmtId="164" formatCode="&quot;$&quot;#,##0"/>
    </dxf>
    <dxf>
      <numFmt numFmtId="170" formatCode="&quot;$&quot;#,##0.0,,\ &quot;M&quot;"/>
    </dxf>
    <dxf>
      <numFmt numFmtId="169" formatCode="&quot;$&quot;#,##0,,\ &quot;M&quot;"/>
    </dxf>
    <dxf>
      <numFmt numFmtId="164" formatCode="&quot;$&quot;#,##0"/>
    </dxf>
    <dxf>
      <numFmt numFmtId="164" formatCode="&quot;$&quot;#,##0"/>
    </dxf>
    <dxf>
      <numFmt numFmtId="169" formatCode="&quot;$&quot;#,##0,,\ &quot;M&quot;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34" formatCode="_(&quot;$&quot;* #,##0.00_);_(&quot;$&quot;* \(#,##0.00\);_(&quot;$&quot;* &quot;-&quot;??_);_(@_)"/>
    </dxf>
    <dxf>
      <numFmt numFmtId="164" formatCode="&quot;$&quot;#,##0"/>
    </dxf>
    <dxf>
      <numFmt numFmtId="164" formatCode="&quot;$&quot;#,##0"/>
    </dxf>
    <dxf>
      <numFmt numFmtId="34" formatCode="_(&quot;$&quot;* #,##0.00_);_(&quot;$&quot;* \(#,##0.00\);_(&quot;$&quot;* &quot;-&quot;??_);_(@_)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  <color rgb="FFE0E6F7"/>
      <color rgb="FFFFFFFF"/>
      <color rgb="FF999999"/>
      <color rgb="FFF5F5F5"/>
      <color rgb="FFD9D9D9"/>
      <color rgb="FF334D4D"/>
      <color rgb="FFB0B0B0"/>
      <color rgb="FF606060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87203" cy="10525137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529167</xdr:colOff>
      <xdr:row>18</xdr:row>
      <xdr:rowOff>119327</xdr:rowOff>
    </xdr:from>
    <xdr:to>
      <xdr:col>11</xdr:col>
      <xdr:colOff>476250</xdr:colOff>
      <xdr:row>31</xdr:row>
      <xdr:rowOff>33076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41A0266-B52C-47C3-829C-A9786005FD3A}"/>
            </a:ext>
          </a:extLst>
        </xdr:cNvPr>
        <xdr:cNvSpPr/>
      </xdr:nvSpPr>
      <xdr:spPr>
        <a:xfrm>
          <a:off x="2963334" y="3453077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26724</xdr:colOff>
      <xdr:row>18</xdr:row>
      <xdr:rowOff>106356</xdr:rowOff>
    </xdr:from>
    <xdr:to>
      <xdr:col>16</xdr:col>
      <xdr:colOff>575468</xdr:colOff>
      <xdr:row>31</xdr:row>
      <xdr:rowOff>20105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E458A41-3970-4374-AAE1-794D14EAE40E}"/>
            </a:ext>
          </a:extLst>
        </xdr:cNvPr>
        <xdr:cNvSpPr/>
      </xdr:nvSpPr>
      <xdr:spPr>
        <a:xfrm>
          <a:off x="7329224" y="3440106"/>
          <a:ext cx="2982911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516202</xdr:colOff>
      <xdr:row>31</xdr:row>
      <xdr:rowOff>159297</xdr:rowOff>
    </xdr:from>
    <xdr:to>
      <xdr:col>11</xdr:col>
      <xdr:colOff>463285</xdr:colOff>
      <xdr:row>44</xdr:row>
      <xdr:rowOff>73045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3B4C705-16BD-4026-ADE5-C17815C003CA}"/>
            </a:ext>
          </a:extLst>
        </xdr:cNvPr>
        <xdr:cNvSpPr/>
      </xdr:nvSpPr>
      <xdr:spPr>
        <a:xfrm>
          <a:off x="2950369" y="590075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516467</xdr:colOff>
      <xdr:row>45</xdr:row>
      <xdr:rowOff>800</xdr:rowOff>
    </xdr:from>
    <xdr:to>
      <xdr:col>11</xdr:col>
      <xdr:colOff>463550</xdr:colOff>
      <xdr:row>57</xdr:row>
      <xdr:rowOff>99757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64BF9BC-CD98-46AA-BBC7-82EA53640413}"/>
            </a:ext>
          </a:extLst>
        </xdr:cNvPr>
        <xdr:cNvSpPr/>
      </xdr:nvSpPr>
      <xdr:spPr>
        <a:xfrm>
          <a:off x="2950634" y="833517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158753</xdr:colOff>
      <xdr:row>7</xdr:row>
      <xdr:rowOff>134327</xdr:rowOff>
    </xdr:from>
    <xdr:to>
      <xdr:col>3</xdr:col>
      <xdr:colOff>6109</xdr:colOff>
      <xdr:row>9</xdr:row>
      <xdr:rowOff>67163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769330" y="1416539"/>
          <a:ext cx="1068510" cy="299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97450</xdr:colOff>
      <xdr:row>7</xdr:row>
      <xdr:rowOff>121871</xdr:rowOff>
    </xdr:from>
    <xdr:to>
      <xdr:col>7</xdr:col>
      <xdr:colOff>244230</xdr:colOff>
      <xdr:row>9</xdr:row>
      <xdr:rowOff>73269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150335" y="1404083"/>
          <a:ext cx="1367933" cy="31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ORDERS</a:t>
          </a:r>
        </a:p>
      </xdr:txBody>
    </xdr:sp>
    <xdr:clientData/>
  </xdr:twoCellAnchor>
  <xdr:twoCellAnchor>
    <xdr:from>
      <xdr:col>9</xdr:col>
      <xdr:colOff>103312</xdr:colOff>
      <xdr:row>7</xdr:row>
      <xdr:rowOff>91098</xdr:rowOff>
    </xdr:from>
    <xdr:to>
      <xdr:col>12</xdr:col>
      <xdr:colOff>103798</xdr:colOff>
      <xdr:row>9</xdr:row>
      <xdr:rowOff>36634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598504" y="1373310"/>
          <a:ext cx="1832217" cy="31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194657</xdr:colOff>
      <xdr:row>7</xdr:row>
      <xdr:rowOff>72537</xdr:rowOff>
    </xdr:from>
    <xdr:to>
      <xdr:col>15</xdr:col>
      <xdr:colOff>372454</xdr:colOff>
      <xdr:row>9</xdr:row>
      <xdr:rowOff>18317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132157" y="1354749"/>
          <a:ext cx="1398951" cy="312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390768</xdr:colOff>
      <xdr:row>10</xdr:row>
      <xdr:rowOff>73268</xdr:rowOff>
    </xdr:from>
    <xdr:to>
      <xdr:col>3</xdr:col>
      <xdr:colOff>274757</xdr:colOff>
      <xdr:row>12</xdr:row>
      <xdr:rowOff>134326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1001345" y="1904999"/>
          <a:ext cx="1105143" cy="427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BF7E5FE-C422-414E-A8C4-067E2195E25E}" type="TxLink">
            <a:rPr lang="en-US" sz="2000" b="1" i="0" u="none" strike="noStrike">
              <a:solidFill>
                <a:srgbClr val="333333"/>
              </a:solidFill>
              <a:latin typeface="Calibri"/>
              <a:ea typeface="Calibri"/>
              <a:cs typeface="Calibri"/>
            </a:rPr>
            <a:t>$8.3M</a:t>
          </a:fld>
          <a:endParaRPr lang="en-US" sz="2000" b="1">
            <a:solidFill>
              <a:srgbClr val="333333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43366087964" backgroundQuery="1" createdVersion="8" refreshedVersion="8" minRefreshableVersion="3" recordCount="0" supportSubquery="1" supportAdvancedDrill="1" xr:uid="{AF2D58C7-DC8D-4481-8E86-46702C2841A3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46333333332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7:E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baseField="0" baseItem="0"/>
  </dataFields>
  <formats count="1">
    <format dxfId="1">
      <pivotArea collapsedLevelsAreSubtotals="1" fieldPosition="0">
        <references count="1">
          <reference field="0" count="1">
            <x v="2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50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55">
      <pivotArea type="all" dataOnly="0" outline="0" fieldPosition="0"/>
    </format>
    <format dxfId="54">
      <pivotArea dataOnly="0" labelOnly="1" outline="0" axis="axisValues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59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64">
  <autoFilter ref="A1:X2824" xr:uid="{00000000-0001-0000-0100-000000000000}"/>
  <tableColumns count="24">
    <tableColumn id="1" xr3:uid="{422EE465-77D4-410D-BD62-54D9E9361CF8}" name="ORDERNUMBER" dataDxfId="63"/>
    <tableColumn id="2" xr3:uid="{A611A1B4-798C-4D30-A14E-20B63E355DCA}" name="QUANTITYORDERED" dataDxfId="6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61">
      <calculatedColumnFormula xml:space="preserve"> Table1[[#This Row],[QUANTITYORDERED]] * Table1[[#This Row],[PRICE ($)]]</calculatedColumnFormula>
    </tableColumn>
    <tableColumn id="6" xr3:uid="{42AFA42C-DA84-4D44-81F3-D856C359D508}" name="ORDERDATE" dataDxfId="6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11"/>
  <sheetViews>
    <sheetView tabSelected="1" topLeftCell="A2" workbookViewId="0">
      <selection activeCell="F15" sqref="F15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>
        <v>307</v>
      </c>
      <c r="B4" s="15">
        <v>8290886.7900000047</v>
      </c>
      <c r="C4" s="5">
        <v>2823</v>
      </c>
      <c r="D4" s="8">
        <v>9.1954397394136809</v>
      </c>
      <c r="E4" s="7">
        <v>27006.145895765487</v>
      </c>
      <c r="F4" s="9">
        <v>99067</v>
      </c>
    </row>
    <row r="7" spans="1:6" x14ac:dyDescent="0.35">
      <c r="A7" s="17" t="s">
        <v>3523</v>
      </c>
      <c r="B7" t="s">
        <v>3525</v>
      </c>
      <c r="D7" s="17" t="s">
        <v>3523</v>
      </c>
      <c r="E7" t="s">
        <v>3525</v>
      </c>
    </row>
    <row r="8" spans="1:6" x14ac:dyDescent="0.35">
      <c r="A8" s="18">
        <v>2003</v>
      </c>
      <c r="B8" s="19"/>
      <c r="D8" s="18">
        <v>2003</v>
      </c>
      <c r="E8" s="16">
        <v>2898149.9399999972</v>
      </c>
    </row>
    <row r="9" spans="1:6" x14ac:dyDescent="0.35">
      <c r="A9" s="18">
        <v>2004</v>
      </c>
      <c r="B9" s="19">
        <v>0.35041352277308307</v>
      </c>
      <c r="D9" s="18">
        <v>2004</v>
      </c>
      <c r="E9" s="16">
        <v>3913700.8699999955</v>
      </c>
    </row>
    <row r="10" spans="1:6" x14ac:dyDescent="0.35">
      <c r="A10" s="18">
        <v>2005</v>
      </c>
      <c r="B10" s="19">
        <v>-0.62208762776496973</v>
      </c>
      <c r="D10" s="18">
        <v>2005</v>
      </c>
      <c r="E10" s="14">
        <v>1479035.98</v>
      </c>
    </row>
    <row r="11" spans="1:6" x14ac:dyDescent="0.35">
      <c r="A11" s="18" t="s">
        <v>3524</v>
      </c>
      <c r="B11" s="19"/>
      <c r="D11" s="18" t="s">
        <v>3524</v>
      </c>
      <c r="E11" s="16">
        <v>8290886.7900000047</v>
      </c>
    </row>
  </sheetData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zoomScale="104" zoomScaleNormal="104" workbookViewId="0">
      <selection activeCell="S12" sqref="S12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2025-10-07T12:08:42Z</dcterms:modified>
</cp:coreProperties>
</file>