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esktop\Excel-from-scratch\stage_1\Pivot_Table_Basics\"/>
    </mc:Choice>
  </mc:AlternateContent>
  <xr:revisionPtr revIDLastSave="0" documentId="13_ncr:1_{C97F9916-484B-4B56-BC18-A290E721324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Pivot_table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<sst xmlns="http://schemas.openxmlformats.org/spreadsheetml/2006/main" count="98" uniqueCount="57">
  <si>
    <t>Employee ID</t>
  </si>
  <si>
    <t>First Name</t>
  </si>
  <si>
    <t>Last Name</t>
  </si>
  <si>
    <t>Department</t>
  </si>
  <si>
    <t>Gender</t>
  </si>
  <si>
    <t>Salary</t>
  </si>
  <si>
    <t>Start Date</t>
  </si>
  <si>
    <t>Years of Service</t>
  </si>
  <si>
    <t>Tola</t>
  </si>
  <si>
    <t>James</t>
  </si>
  <si>
    <t>HR</t>
  </si>
  <si>
    <t>F</t>
  </si>
  <si>
    <t>Chidera</t>
  </si>
  <si>
    <t>Okafor</t>
  </si>
  <si>
    <t>IT</t>
  </si>
  <si>
    <t>M</t>
  </si>
  <si>
    <t>Amina</t>
  </si>
  <si>
    <t>Bello</t>
  </si>
  <si>
    <t>Finance</t>
  </si>
  <si>
    <t>Obinna</t>
  </si>
  <si>
    <t>Uche</t>
  </si>
  <si>
    <t>Sales</t>
  </si>
  <si>
    <t>Femi</t>
  </si>
  <si>
    <t>Adeyemi</t>
  </si>
  <si>
    <t>Samuel</t>
  </si>
  <si>
    <t>Johnson</t>
  </si>
  <si>
    <t>Grace</t>
  </si>
  <si>
    <t>Musa</t>
  </si>
  <si>
    <t>Joy</t>
  </si>
  <si>
    <t>Danjuma</t>
  </si>
  <si>
    <t>City</t>
  </si>
  <si>
    <t>Lagos</t>
  </si>
  <si>
    <t>Abuja</t>
  </si>
  <si>
    <t>Port Harc.</t>
  </si>
  <si>
    <t>Kaduna</t>
  </si>
  <si>
    <t>Row Labels</t>
  </si>
  <si>
    <t>Grand Total</t>
  </si>
  <si>
    <t>Sum of Salary</t>
  </si>
  <si>
    <t>Total Salary by Department</t>
  </si>
  <si>
    <t>Average of Salary</t>
  </si>
  <si>
    <t>Average Salary by City</t>
  </si>
  <si>
    <t>Average of Years of Service</t>
  </si>
  <si>
    <t>Average years of service by Department</t>
  </si>
  <si>
    <t>Employee Count by Gender</t>
  </si>
  <si>
    <t>Count of Gender</t>
  </si>
  <si>
    <t>Count of Employee ID</t>
  </si>
  <si>
    <t>2015</t>
  </si>
  <si>
    <t>2016</t>
  </si>
  <si>
    <t>2017</t>
  </si>
  <si>
    <t>2018</t>
  </si>
  <si>
    <t>2019</t>
  </si>
  <si>
    <t>2020</t>
  </si>
  <si>
    <t>2021</t>
  </si>
  <si>
    <t>2022</t>
  </si>
  <si>
    <t>Employees by Year of Joining</t>
  </si>
  <si>
    <t>Months (Start Date)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</si>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</sst>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18.559276504631" createdVersion="8" refreshedVersion="8" minRefreshableVersion="3" recordCount="8" xr:uid="{378BF3A4-272C-4BDA-900F-6EFA9B5457A4}">
  <cacheSource type="worksheet">
    <worksheetSource ref="A1:I9" sheet="Data"/>
  </cacheSource>
  <cacheFields count="12">
    <cacheField name="Employee ID" numFmtId="0">
      <sharedItems containsSemiMixedTypes="0" containsString="0" containsNumber="1" containsInteger="1" minValue="101" maxValue="108" count="8">
        <n v="101"/>
        <n v="102"/>
        <n v="103"/>
        <n v="104"/>
        <n v="105"/>
        <n v="106"/>
        <n v="107"/>
        <n v="108"/>
      </sharedItems>
    </cacheField>
    <cacheField name="First Name" numFmtId="0">
      <sharedItems/>
    </cacheField>
    <cacheField name="Last Name" numFmtId="0">
      <sharedItems/>
    </cacheField>
    <cacheField name="Department" numFmtId="0">
      <sharedItems count="4">
        <s v="HR"/>
        <s v="IT"/>
        <s v="Finance"/>
        <s v="Sales"/>
      </sharedItems>
    </cacheField>
    <cacheField name="Gender" numFmtId="0">
      <sharedItems count="2">
        <s v="F"/>
        <s v="M"/>
      </sharedItems>
    </cacheField>
    <cacheField name="Salary" numFmtId="3">
      <sharedItems containsSemiMixedTypes="0" containsString="0" containsNumber="1" containsInteger="1" minValue="70000" maxValue="130000"/>
    </cacheField>
    <cacheField name="Start Date" numFmtId="14">
      <sharedItems containsSemiMixedTypes="0" containsNonDate="0" containsDate="1" containsString="0" minDate="2015-09-01T00:00:00" maxDate="2022-07-16T00:00:00" count="8">
        <d v="2018-05-12T00:00:00"/>
        <d v="2020-03-10T00:00:00"/>
        <d v="2017-11-02T00:00:00"/>
        <d v="2022-07-15T00:00:00"/>
        <d v="2015-09-01T00:00:00"/>
        <d v="2019-06-20T00:00:00"/>
        <d v="2021-01-25T00:00:00"/>
        <d v="2016-04-10T00:00:00"/>
      </sharedItems>
      <fieldGroup par="11"/>
    </cacheField>
    <cacheField name="Years of Service" numFmtId="0">
      <sharedItems containsSemiMixedTypes="0" containsString="0" containsNumber="1" containsInteger="1" minValue="2" maxValue="9"/>
    </cacheField>
    <cacheField name="City" numFmtId="0">
      <sharedItems count="4">
        <s v="Lagos"/>
        <s v="Abuja"/>
        <s v="Port Harc."/>
        <s v="Kaduna"/>
      </sharedItems>
    </cacheField>
    <cacheField name="Months (Start Date)" numFmtId="0" databaseField="0">
      <fieldGroup base="6">
        <rangePr groupBy="months" startDate="2015-09-01T00:00:00" endDate="2022-07-16T00:00:00"/>
        <groupItems count="14">
          <s v="&lt;9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6/2022"/>
        </groupItems>
      </fieldGroup>
    </cacheField>
    <cacheField name="Quarters (Start Date)" numFmtId="0" databaseField="0">
      <fieldGroup base="6">
        <rangePr groupBy="quarters" startDate="2015-09-01T00:00:00" endDate="2022-07-16T00:00:00"/>
        <groupItems count="6">
          <s v="&lt;9/1/2015"/>
          <s v="Qtr1"/>
          <s v="Qtr2"/>
          <s v="Qtr3"/>
          <s v="Qtr4"/>
          <s v="&gt;7/16/2022"/>
        </groupItems>
      </fieldGroup>
    </cacheField>
    <cacheField name="Years (Start Date)" numFmtId="0" databaseField="0">
      <fieldGroup base="6">
        <rangePr groupBy="years" startDate="2015-09-01T00:00:00" endDate="2022-07-16T00:00:00"/>
        <groupItems count="10">
          <s v="&lt;9/1/2015"/>
          <s v="2015"/>
          <s v="2016"/>
          <s v="2017"/>
          <s v="2018"/>
          <s v="2019"/>
          <s v="2020"/>
          <s v="2021"/>
          <s v="2022"/>
          <s v="&gt;7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s v="Tola"/>
    <s v="James"/>
    <x v="0"/>
    <x v="0"/>
    <n v="85000"/>
    <x v="0"/>
    <n v="6"/>
    <x v="0"/>
  </r>
  <r>
    <x v="1"/>
    <s v="Chidera"/>
    <s v="Okafor"/>
    <x v="1"/>
    <x v="1"/>
    <n v="120000"/>
    <x v="1"/>
    <n v="4"/>
    <x v="1"/>
  </r>
  <r>
    <x v="2"/>
    <s v="Amina"/>
    <s v="Bello"/>
    <x v="2"/>
    <x v="0"/>
    <n v="95000"/>
    <x v="2"/>
    <n v="7"/>
    <x v="2"/>
  </r>
  <r>
    <x v="3"/>
    <s v="Obinna"/>
    <s v="Uche"/>
    <x v="3"/>
    <x v="1"/>
    <n v="70000"/>
    <x v="3"/>
    <n v="2"/>
    <x v="3"/>
  </r>
  <r>
    <x v="4"/>
    <s v="Femi"/>
    <s v="Adeyemi"/>
    <x v="1"/>
    <x v="1"/>
    <n v="130000"/>
    <x v="4"/>
    <n v="9"/>
    <x v="1"/>
  </r>
  <r>
    <x v="5"/>
    <s v="Samuel"/>
    <s v="Johnson"/>
    <x v="0"/>
    <x v="1"/>
    <n v="88000"/>
    <x v="5"/>
    <n v="5"/>
    <x v="0"/>
  </r>
  <r>
    <x v="6"/>
    <s v="Grace"/>
    <s v="Musa"/>
    <x v="2"/>
    <x v="0"/>
    <n v="110000"/>
    <x v="6"/>
    <n v="3"/>
    <x v="0"/>
  </r>
  <r>
    <x v="7"/>
    <s v="Joy"/>
    <s v="Danjuma"/>
    <x v="3"/>
    <x v="0"/>
    <n v="75000"/>
    <x v="7"/>
    <n v="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B86F5-DE58-4B9C-A3DE-1F513B26FC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8" firstHeaderRow="1" firstDataRow="1" firstDataCol="1"/>
  <pivotFields count="12">
    <pivotField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dataField="1" numFmtId="3" showAll="0"/>
    <pivotField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showAll="0"/>
    <pivotField axis="axisRow" showAll="0">
      <items count="5">
        <item x="1"/>
        <item x="3"/>
        <item x="0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" fld="5" subtotal="average" baseField="8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4E024-23E6-4236-84EC-FB9BE2FCE23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dataField="1" numFmtId="3" showAll="0"/>
    <pivotField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3EF62-7C46-47DE-B099-C41DA7AD474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3:E17" firstHeaderRow="1" firstDataRow="1" firstDataCol="1" rowPageCount="1" colPageCount="1"/>
  <pivotFields count="12"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dataField="1" numFmtId="3" showAll="0"/>
    <pivotField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axis="axisPage" multipleItemSelectionAllowed="1" showAll="0">
      <items count="15">
        <item h="1" x="0"/>
        <item x="1"/>
        <item x="2"/>
        <item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9" hier="-1"/>
  </pageFields>
  <dataFields count="1">
    <dataField name="Sum of Salar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A6A8A-D537-4357-B95A-4C68C320AB7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21" firstHeaderRow="1" firstDataRow="1" firstDataCol="1"/>
  <pivotFields count="12">
    <pivotField dataField="1"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numFmtId="3" showAll="0"/>
    <pivotField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2">
    <field x="11"/>
    <field x="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Employee ID" fld="0" subtotal="count" baseField="1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88CCA-BDB4-42CA-81B5-5BF2776C70B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6" firstHeaderRow="1" firstDataRow="1" firstDataCol="1"/>
  <pivotFields count="12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axis="axisRow" dataField="1" showAll="0">
      <items count="3">
        <item x="0"/>
        <item x="1"/>
        <item t="default"/>
      </items>
    </pivotField>
    <pivotField numFmtId="3" showAll="0"/>
    <pivotField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Gend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639FF-DA08-4269-AC42-7A79C47E1F1B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3:H7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numFmtId="3" showAll="0"/>
    <pivotField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dataField="1" showAll="0"/>
    <pivotField showAll="0">
      <items count="5">
        <item x="1"/>
        <item x="3"/>
        <item x="0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Years of Service" fld="7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/>
  </sheetViews>
  <sheetFormatPr defaultRowHeight="14.5" x14ac:dyDescent="0.35"/>
  <cols>
    <col min="2" max="2" width="9.7265625" bestFit="1" customWidth="1"/>
    <col min="3" max="3" width="9.453125" bestFit="1" customWidth="1"/>
    <col min="4" max="4" width="10.90625" bestFit="1" customWidth="1"/>
    <col min="7" max="7" width="9.453125" bestFit="1" customWidth="1"/>
    <col min="8" max="8" width="13.90625" bestFit="1" customWidth="1"/>
  </cols>
  <sheetData>
    <row r="1" spans="1:9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30</v>
      </c>
    </row>
    <row r="2" spans="1:9" x14ac:dyDescent="0.35">
      <c r="A2">
        <v>101</v>
      </c>
      <c r="B2" t="s">
        <v>8</v>
      </c>
      <c r="C2" t="s">
        <v>9</v>
      </c>
      <c r="D2" t="s">
        <v>10</v>
      </c>
      <c r="E2" t="s">
        <v>11</v>
      </c>
      <c r="F2" s="1">
        <v>85000</v>
      </c>
      <c r="G2" s="2">
        <v>43232</v>
      </c>
      <c r="H2">
        <v>6</v>
      </c>
      <c r="I2" t="s">
        <v>31</v>
      </c>
    </row>
    <row r="3" spans="1:9" x14ac:dyDescent="0.35">
      <c r="A3">
        <v>102</v>
      </c>
      <c r="B3" t="s">
        <v>12</v>
      </c>
      <c r="C3" t="s">
        <v>13</v>
      </c>
      <c r="D3" t="s">
        <v>14</v>
      </c>
      <c r="E3" t="s">
        <v>15</v>
      </c>
      <c r="F3" s="1">
        <v>120000</v>
      </c>
      <c r="G3" s="2">
        <v>43900</v>
      </c>
      <c r="H3">
        <v>4</v>
      </c>
      <c r="I3" t="s">
        <v>32</v>
      </c>
    </row>
    <row r="4" spans="1:9" x14ac:dyDescent="0.35">
      <c r="A4">
        <v>103</v>
      </c>
      <c r="B4" t="s">
        <v>16</v>
      </c>
      <c r="C4" t="s">
        <v>17</v>
      </c>
      <c r="D4" t="s">
        <v>18</v>
      </c>
      <c r="E4" t="s">
        <v>11</v>
      </c>
      <c r="F4" s="1">
        <v>95000</v>
      </c>
      <c r="G4" s="2">
        <v>43041</v>
      </c>
      <c r="H4">
        <v>7</v>
      </c>
      <c r="I4" t="s">
        <v>33</v>
      </c>
    </row>
    <row r="5" spans="1:9" x14ac:dyDescent="0.35">
      <c r="A5">
        <v>104</v>
      </c>
      <c r="B5" t="s">
        <v>19</v>
      </c>
      <c r="C5" t="s">
        <v>20</v>
      </c>
      <c r="D5" t="s">
        <v>21</v>
      </c>
      <c r="E5" t="s">
        <v>15</v>
      </c>
      <c r="F5" s="1">
        <v>70000</v>
      </c>
      <c r="G5" s="2">
        <v>44757</v>
      </c>
      <c r="H5">
        <v>2</v>
      </c>
      <c r="I5" t="s">
        <v>34</v>
      </c>
    </row>
    <row r="6" spans="1:9" x14ac:dyDescent="0.35">
      <c r="A6">
        <v>105</v>
      </c>
      <c r="B6" t="s">
        <v>22</v>
      </c>
      <c r="C6" t="s">
        <v>23</v>
      </c>
      <c r="D6" t="s">
        <v>14</v>
      </c>
      <c r="E6" t="s">
        <v>15</v>
      </c>
      <c r="F6" s="1">
        <v>130000</v>
      </c>
      <c r="G6" s="2">
        <v>42248</v>
      </c>
      <c r="H6">
        <v>9</v>
      </c>
      <c r="I6" t="s">
        <v>32</v>
      </c>
    </row>
    <row r="7" spans="1:9" x14ac:dyDescent="0.35">
      <c r="A7">
        <v>106</v>
      </c>
      <c r="B7" t="s">
        <v>24</v>
      </c>
      <c r="C7" t="s">
        <v>25</v>
      </c>
      <c r="D7" t="s">
        <v>10</v>
      </c>
      <c r="E7" t="s">
        <v>15</v>
      </c>
      <c r="F7" s="1">
        <v>88000</v>
      </c>
      <c r="G7" s="2">
        <v>43636</v>
      </c>
      <c r="H7">
        <v>5</v>
      </c>
      <c r="I7" t="s">
        <v>31</v>
      </c>
    </row>
    <row r="8" spans="1:9" x14ac:dyDescent="0.35">
      <c r="A8">
        <v>107</v>
      </c>
      <c r="B8" t="s">
        <v>26</v>
      </c>
      <c r="C8" t="s">
        <v>27</v>
      </c>
      <c r="D8" t="s">
        <v>18</v>
      </c>
      <c r="E8" t="s">
        <v>11</v>
      </c>
      <c r="F8" s="1">
        <v>110000</v>
      </c>
      <c r="G8" s="2">
        <v>44221</v>
      </c>
      <c r="H8">
        <v>3</v>
      </c>
      <c r="I8" t="s">
        <v>31</v>
      </c>
    </row>
    <row r="9" spans="1:9" x14ac:dyDescent="0.35">
      <c r="A9">
        <v>108</v>
      </c>
      <c r="B9" t="s">
        <v>28</v>
      </c>
      <c r="C9" t="s">
        <v>29</v>
      </c>
      <c r="D9" t="s">
        <v>21</v>
      </c>
      <c r="E9" t="s">
        <v>11</v>
      </c>
      <c r="F9" s="1">
        <v>75000</v>
      </c>
      <c r="G9" s="2">
        <v>42470</v>
      </c>
      <c r="H9">
        <v>8</v>
      </c>
      <c r="I9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CEF9-F040-4A83-BBEF-A958A02703D7}">
  <dimension ref="A1:K21"/>
  <sheetViews>
    <sheetView tabSelected="1" workbookViewId="0">
      <selection activeCell="E15" sqref="E15"/>
    </sheetView>
  </sheetViews>
  <sheetFormatPr defaultRowHeight="14.5" x14ac:dyDescent="0.35"/>
  <cols>
    <col min="1" max="1" width="12.36328125" bestFit="1" customWidth="1"/>
    <col min="2" max="2" width="19.1796875" bestFit="1" customWidth="1"/>
    <col min="4" max="4" width="17.453125" bestFit="1" customWidth="1"/>
    <col min="5" max="5" width="16.453125" bestFit="1" customWidth="1"/>
    <col min="7" max="7" width="12.36328125" bestFit="1" customWidth="1"/>
    <col min="8" max="8" width="23.453125" bestFit="1" customWidth="1"/>
    <col min="10" max="10" width="12.36328125" bestFit="1" customWidth="1"/>
    <col min="11" max="11" width="14.81640625" bestFit="1" customWidth="1"/>
  </cols>
  <sheetData>
    <row r="1" spans="1:11" s="3" customFormat="1" x14ac:dyDescent="0.35">
      <c r="A1" s="3" t="s">
        <v>38</v>
      </c>
      <c r="D1" s="3" t="s">
        <v>40</v>
      </c>
      <c r="G1" s="3" t="s">
        <v>42</v>
      </c>
      <c r="J1" s="3" t="s">
        <v>43</v>
      </c>
    </row>
    <row r="3" spans="1:11" x14ac:dyDescent="0.35">
      <c r="A3" s="4" t="s">
        <v>35</v>
      </c>
      <c r="B3" t="s">
        <v>37</v>
      </c>
      <c r="D3" s="4" t="s">
        <v>35</v>
      </c>
      <c r="E3" t="s">
        <v>39</v>
      </c>
      <c r="G3" s="4" t="s">
        <v>35</v>
      </c>
      <c r="H3" t="s">
        <v>41</v>
      </c>
      <c r="J3" s="4" t="s">
        <v>35</v>
      </c>
      <c r="K3" t="s">
        <v>44</v>
      </c>
    </row>
    <row r="4" spans="1:11" x14ac:dyDescent="0.35">
      <c r="A4" s="5" t="s">
        <v>18</v>
      </c>
      <c r="B4">
        <v>205000</v>
      </c>
      <c r="D4" s="5" t="s">
        <v>32</v>
      </c>
      <c r="E4" s="6">
        <v>125000</v>
      </c>
      <c r="G4" s="5" t="s">
        <v>18</v>
      </c>
      <c r="H4">
        <v>5</v>
      </c>
      <c r="J4" s="5" t="s">
        <v>11</v>
      </c>
      <c r="K4">
        <v>4</v>
      </c>
    </row>
    <row r="5" spans="1:11" x14ac:dyDescent="0.35">
      <c r="A5" s="5" t="s">
        <v>10</v>
      </c>
      <c r="B5">
        <v>173000</v>
      </c>
      <c r="D5" s="5" t="s">
        <v>34</v>
      </c>
      <c r="E5" s="6">
        <v>72500</v>
      </c>
      <c r="G5" s="5" t="s">
        <v>10</v>
      </c>
      <c r="H5">
        <v>5.5</v>
      </c>
      <c r="J5" s="5" t="s">
        <v>15</v>
      </c>
      <c r="K5">
        <v>4</v>
      </c>
    </row>
    <row r="6" spans="1:11" x14ac:dyDescent="0.35">
      <c r="A6" s="5" t="s">
        <v>14</v>
      </c>
      <c r="B6">
        <v>250000</v>
      </c>
      <c r="D6" s="5" t="s">
        <v>31</v>
      </c>
      <c r="E6" s="6">
        <v>94333.333333333328</v>
      </c>
      <c r="G6" s="5" t="s">
        <v>14</v>
      </c>
      <c r="H6">
        <v>6.5</v>
      </c>
      <c r="J6" s="5" t="s">
        <v>36</v>
      </c>
      <c r="K6">
        <v>8</v>
      </c>
    </row>
    <row r="7" spans="1:11" x14ac:dyDescent="0.35">
      <c r="A7" s="5" t="s">
        <v>21</v>
      </c>
      <c r="B7">
        <v>145000</v>
      </c>
      <c r="D7" s="5" t="s">
        <v>33</v>
      </c>
      <c r="E7" s="6">
        <v>95000</v>
      </c>
      <c r="G7" s="5" t="s">
        <v>21</v>
      </c>
      <c r="H7">
        <v>5</v>
      </c>
    </row>
    <row r="8" spans="1:11" x14ac:dyDescent="0.35">
      <c r="A8" s="5" t="s">
        <v>36</v>
      </c>
      <c r="B8">
        <v>773000</v>
      </c>
      <c r="D8" s="5" t="s">
        <v>36</v>
      </c>
      <c r="E8" s="6">
        <v>96625</v>
      </c>
    </row>
    <row r="10" spans="1:11" s="3" customFormat="1" x14ac:dyDescent="0.35">
      <c r="A10" s="3" t="s">
        <v>54</v>
      </c>
      <c r="D10"/>
      <c r="E10"/>
    </row>
    <row r="11" spans="1:11" x14ac:dyDescent="0.35">
      <c r="D11" s="4" t="s">
        <v>55</v>
      </c>
      <c r="E11" t="s">
        <v>56</v>
      </c>
    </row>
    <row r="12" spans="1:11" x14ac:dyDescent="0.35">
      <c r="A12" s="4" t="s">
        <v>35</v>
      </c>
      <c r="B12" t="s">
        <v>45</v>
      </c>
    </row>
    <row r="13" spans="1:11" x14ac:dyDescent="0.35">
      <c r="A13" s="5" t="s">
        <v>46</v>
      </c>
      <c r="B13">
        <v>1</v>
      </c>
      <c r="D13" s="4" t="s">
        <v>35</v>
      </c>
      <c r="E13" t="s">
        <v>37</v>
      </c>
    </row>
    <row r="14" spans="1:11" x14ac:dyDescent="0.35">
      <c r="A14" s="5" t="s">
        <v>47</v>
      </c>
      <c r="B14">
        <v>1</v>
      </c>
      <c r="D14" s="5" t="s">
        <v>18</v>
      </c>
      <c r="E14" s="7">
        <v>110000</v>
      </c>
    </row>
    <row r="15" spans="1:11" x14ac:dyDescent="0.35">
      <c r="A15" s="5" t="s">
        <v>48</v>
      </c>
      <c r="B15">
        <v>1</v>
      </c>
      <c r="D15" s="5" t="s">
        <v>10</v>
      </c>
      <c r="E15" s="7">
        <v>88000</v>
      </c>
    </row>
    <row r="16" spans="1:11" x14ac:dyDescent="0.35">
      <c r="A16" s="5" t="s">
        <v>49</v>
      </c>
      <c r="B16">
        <v>1</v>
      </c>
      <c r="D16" s="5" t="s">
        <v>14</v>
      </c>
      <c r="E16" s="7">
        <v>120000</v>
      </c>
    </row>
    <row r="17" spans="1:5" x14ac:dyDescent="0.35">
      <c r="A17" s="5" t="s">
        <v>50</v>
      </c>
      <c r="B17">
        <v>1</v>
      </c>
      <c r="D17" s="5" t="s">
        <v>36</v>
      </c>
      <c r="E17" s="7">
        <v>318000</v>
      </c>
    </row>
    <row r="18" spans="1:5" x14ac:dyDescent="0.35">
      <c r="A18" s="5" t="s">
        <v>51</v>
      </c>
      <c r="B18">
        <v>1</v>
      </c>
    </row>
    <row r="19" spans="1:5" x14ac:dyDescent="0.35">
      <c r="A19" s="5" t="s">
        <v>52</v>
      </c>
      <c r="B19">
        <v>1</v>
      </c>
    </row>
    <row r="20" spans="1:5" x14ac:dyDescent="0.35">
      <c r="A20" s="5" t="s">
        <v>53</v>
      </c>
      <c r="B20">
        <v>1</v>
      </c>
    </row>
    <row r="21" spans="1:5" x14ac:dyDescent="0.35">
      <c r="A21" s="5" t="s">
        <v>36</v>
      </c>
      <c r="B21">
        <v>8</v>
      </c>
    </row>
  </sheetData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2025-09-18T13:48:04Z</dcterms:modified>
</cp:coreProperties>
</file>