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7747A74C-66CC-43A4-BD43-7786887100A8}"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<sst xmlns="http://schemas.openxmlformats.org/spreadsheetml/2006/main" count="70789" uniqueCount="3542">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</sst>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31"/>
      <tableStyleElement type="headerRow" dxfId="30"/>
    </tableStyle>
    <tableStyle name="Slicer Style 2" pivot="0" table="0" count="4" xr9:uid="{6AF9B9E3-4606-45F3-915D-8E20DB043E08}">
      <tableStyleElement type="wholeTable" dxfId="48"/>
      <tableStyleElement type="headerRow" dxfId="47"/>
    </tableStyle>
  </tableStyles>
  <colors>
    <mruColors>
      <color rgb="FF5082B4"/>
      <color rgb="FF4A5B5F"/>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18">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val="0"/>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1"/>
            <color theme="0"/>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17"/>
            <x14:slicerStyleElement type="hoveredSelectedItemWith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7715-466E-AA52-3474A06E29C8}"/>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1</c:v>
                </c:pt>
                <c:pt idx="1">
                  <c:v>0</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76277" cy="10562415"/>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28785"/>
          <a:ext cx="9673527" cy="1354106"/>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292434</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284079</xdr:colOff>
      <xdr:row>29</xdr:row>
      <xdr:rowOff>110884</xdr:rowOff>
    </xdr:from>
    <xdr:to>
      <xdr:col>11</xdr:col>
      <xdr:colOff>454799</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300789</xdr:colOff>
      <xdr:row>42</xdr:row>
      <xdr:rowOff>36691</xdr:rowOff>
    </xdr:from>
    <xdr:to>
      <xdr:col>11</xdr:col>
      <xdr:colOff>467895</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19</xdr:row>
      <xdr:rowOff>88334</xdr:rowOff>
    </xdr:from>
    <xdr:to>
      <xdr:col>4</xdr:col>
      <xdr:colOff>61436</xdr:colOff>
      <xdr:row>32</xdr:row>
      <xdr:rowOff>140533</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580834"/>
              <a:ext cx="2140452" cy="2441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17</xdr:row>
      <xdr:rowOff>7631</xdr:rowOff>
    </xdr:from>
    <xdr:to>
      <xdr:col>3</xdr:col>
      <xdr:colOff>9926</xdr:colOff>
      <xdr:row>18</xdr:row>
      <xdr:rowOff>91655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286" y="3132499"/>
          <a:ext cx="961443" cy="267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182294</xdr:rowOff>
    </xdr:from>
    <xdr:to>
      <xdr:col>4</xdr:col>
      <xdr:colOff>49479</xdr:colOff>
      <xdr:row>19</xdr:row>
      <xdr:rowOff>6725</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490978"/>
          <a:ext cx="2068630"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33</xdr:row>
      <xdr:rowOff>21668</xdr:rowOff>
    </xdr:from>
    <xdr:to>
      <xdr:col>3</xdr:col>
      <xdr:colOff>383596</xdr:colOff>
      <xdr:row>42</xdr:row>
      <xdr:rowOff>8699</xdr:rowOff>
    </xdr:to>
    <mc:AlternateContent xmlns:mc="http://schemas.openxmlformats.org/markup-compatibility/2006">
      <mc:Choice xmlns:a14="http://schemas.microsoft.com/office/drawing/2010/main"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385575" y="6087589"/>
              <a:ext cx="1827824" cy="1641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405285</xdr:colOff>
      <xdr:row>32</xdr:row>
      <xdr:rowOff>108726</xdr:rowOff>
    </xdr:from>
    <xdr:to>
      <xdr:col>4</xdr:col>
      <xdr:colOff>34178</xdr:colOff>
      <xdr:row>32</xdr:row>
      <xdr:rowOff>117175</xdr:rowOff>
    </xdr:to>
    <xdr:cxnSp macro="">
      <xdr:nvCxnSpPr>
        <xdr:cNvPr id="37" name="Straight Connector 36">
          <a:extLst>
            <a:ext uri="{FF2B5EF4-FFF2-40B4-BE49-F238E27FC236}">
              <a16:creationId xmlns:a16="http://schemas.microsoft.com/office/drawing/2014/main" id="{BC998918-0AB2-4756-8492-D057BB91D579}"/>
            </a:ext>
          </a:extLst>
        </xdr:cNvPr>
        <xdr:cNvCxnSpPr/>
      </xdr:nvCxnSpPr>
      <xdr:spPr>
        <a:xfrm flipV="1">
          <a:off x="405285" y="5990831"/>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386230</xdr:colOff>
      <xdr:row>42</xdr:row>
      <xdr:rowOff>74820</xdr:rowOff>
    </xdr:from>
    <xdr:to>
      <xdr:col>3</xdr:col>
      <xdr:colOff>385227</xdr:colOff>
      <xdr:row>50</xdr:row>
      <xdr:rowOff>58487</xdr:rowOff>
    </xdr:to>
    <mc:AlternateContent xmlns:mc="http://schemas.openxmlformats.org/markup-compatibility/2006">
      <mc:Choice xmlns:a14="http://schemas.microsoft.com/office/drawing/2010/main" Requires="a14">
        <xdr:graphicFrame macro="">
          <xdr:nvGraphicFramePr>
            <xdr:cNvPr id="43" name="DEALSIZE">
              <a:extLst>
                <a:ext uri="{FF2B5EF4-FFF2-40B4-BE49-F238E27FC236}">
                  <a16:creationId xmlns:a16="http://schemas.microsoft.com/office/drawing/2014/main" id="{07E52430-13DE-43F0-8FEE-31FB0624D70B}"/>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386230" y="7795083"/>
              <a:ext cx="1828800" cy="1454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424000</xdr:colOff>
      <xdr:row>41</xdr:row>
      <xdr:rowOff>169218</xdr:rowOff>
    </xdr:from>
    <xdr:to>
      <xdr:col>4</xdr:col>
      <xdr:colOff>52893</xdr:colOff>
      <xdr:row>41</xdr:row>
      <xdr:rowOff>177667</xdr:rowOff>
    </xdr:to>
    <xdr:cxnSp macro="">
      <xdr:nvCxnSpPr>
        <xdr:cNvPr id="49" name="Straight Connector 48">
          <a:extLst>
            <a:ext uri="{FF2B5EF4-FFF2-40B4-BE49-F238E27FC236}">
              <a16:creationId xmlns:a16="http://schemas.microsoft.com/office/drawing/2014/main" id="{565155F2-AB66-4317-BB45-F256B0AD3B2E}"/>
            </a:ext>
          </a:extLst>
        </xdr:cNvPr>
        <xdr:cNvCxnSpPr/>
      </xdr:nvCxnSpPr>
      <xdr:spPr>
        <a:xfrm flipV="1">
          <a:off x="424000" y="7705665"/>
          <a:ext cx="2068630" cy="8449"/>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2498726853" backgroundQuery="1" createdVersion="8" refreshedVersion="8" minRefreshableVersion="3" recordCount="0" supportSubquery="1" supportAdvancedDrill="1" xr:uid="{AF2D58C7-DC8D-4481-8E86-46702C2841A3}">
  <cacheSource type="external" connectionId="1"/>
  <cacheFields count="3">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2"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49">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72">
      <pivotArea type="all" dataOnly="0" outline="0" fieldPosition="0"/>
    </format>
    <format dxfId="71">
      <pivotArea dataOnly="0" labelOnly="1" outline="0" axis="axisValues" fieldPosition="0"/>
    </format>
    <format dxfId="70">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75">
      <pivotArea type="all" dataOnly="0" outline="0" fieldPosition="0"/>
    </format>
    <format dxfId="74">
      <pivotArea outline="0" collapsedLevelsAreSubtotals="1" fieldPosition="0"/>
    </format>
    <format dxfId="73">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79">
      <pivotArea type="all" dataOnly="0" outline="0" fieldPosition="0"/>
    </format>
    <format dxfId="78">
      <pivotArea dataOnly="0" labelOnly="1" outline="0" axis="axisValues" fieldPosition="0"/>
    </format>
    <format dxfId="77">
      <pivotArea outline="0" collapsedLevelsAreSubtotals="1" fieldPosition="0"/>
    </format>
    <format dxfId="76">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50">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53">
      <pivotArea type="all" dataOnly="0" outline="0" fieldPosition="0"/>
    </format>
    <format dxfId="52">
      <pivotArea dataOnly="0" labelOnly="1" outline="0" axis="axisValues" fieldPosition="0"/>
    </format>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57">
      <pivotArea type="all" dataOnly="0" outline="0" fieldPosition="0"/>
    </format>
    <format dxfId="56">
      <pivotArea dataOnly="0" labelOnly="1" outline="0" axis="axisValues" fieldPosition="0"/>
    </format>
    <format dxfId="55">
      <pivotArea outline="0" collapsedLevelsAreSubtotals="1" fieldPosition="0"/>
    </format>
    <format dxfId="54">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h="1" x="1"/>
        <item h="1" x="0"/>
        <item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h="1" x="2"/>
        <item x="1"/>
        <item h="1" x="3"/>
        <item h="1" x="0"/>
        <item t="default"/>
      </items>
    </pivotField>
    <pivotField showAll="0"/>
    <pivotField showAll="0"/>
    <pivotField showAll="0">
      <items count="4">
        <item x="2"/>
        <item h="1" x="1"/>
        <item h="1"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35">
      <pivotArea type="all" dataOnly="0" outline="0" fieldPosition="0"/>
    </format>
    <format dxfId="36">
      <pivotArea dataOnly="0" labelOnly="1" outline="0" axis="axisValues" fieldPosition="0"/>
    </format>
    <format dxfId="37">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60">
      <pivotArea type="all" dataOnly="0" outline="0" fieldPosition="0"/>
    </format>
    <format dxfId="59">
      <pivotArea dataOnly="0" labelOnly="1" outline="0" axis="axisValues" fieldPosition="0"/>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66">
      <pivotArea collapsedLevelsAreSubtotals="1" fieldPosition="0">
        <references count="2">
          <reference field="1" count="1" selected="0">
            <x v="0"/>
          </reference>
          <reference field="2" count="0"/>
        </references>
      </pivotArea>
    </format>
    <format dxfId="65">
      <pivotArea collapsedLevelsAreSubtotals="1" fieldPosition="0">
        <references count="1">
          <reference field="1" count="1">
            <x v="1"/>
          </reference>
        </references>
      </pivotArea>
    </format>
    <format dxfId="64">
      <pivotArea collapsedLevelsAreSubtotals="1" fieldPosition="0">
        <references count="2">
          <reference field="1" count="1" selected="0">
            <x v="1"/>
          </reference>
          <reference field="2" count="0"/>
        </references>
      </pivotArea>
    </format>
    <format dxfId="63">
      <pivotArea collapsedLevelsAreSubtotals="1" fieldPosition="0">
        <references count="1">
          <reference field="1" count="1">
            <x v="2"/>
          </reference>
        </references>
      </pivotArea>
    </format>
    <format dxfId="62">
      <pivotArea collapsedLevelsAreSubtotals="1" fieldPosition="0">
        <references count="2">
          <reference field="1" count="1" selected="0">
            <x v="2"/>
          </reference>
          <reference field="2" count="5">
            <x v="0"/>
            <x v="1"/>
            <x v="2"/>
            <x v="3"/>
            <x v="4"/>
          </reference>
        </references>
      </pivotArea>
    </format>
    <format dxfId="61">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69">
      <pivotArea type="all" dataOnly="0" outline="0" fieldPosition="0"/>
    </format>
    <format dxfId="68">
      <pivotArea dataOnly="0" labelOnly="1" outline="0" axis="axisValues" fieldPosition="0"/>
    </format>
    <format dxfId="67">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s>
  <data>
    <tabular pivotCacheId="377923871">
      <items count="7">
        <i x="1"/>
        <i x="0"/>
        <i x="4" s="1"/>
        <i x="5"/>
        <i x="6"/>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s>
  <data>
    <tabular pivotCacheId="377923871">
      <items count="4">
        <i x="2"/>
        <i x="1"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C16EF8A6-895A-4905-B2B6-521E01627834}" sourceName="DEALSIZE">
  <pivotTables>
    <pivotTable tabId="4" name="PivotTable3"/>
  </pivotTables>
  <data>
    <tabular pivotCacheId="37792387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 name="DEALSIZE" xr10:uid="{54039955-1AC7-4A9B-965F-860AB5AD8DDF}" cache="Slicer_DEALSIZE" caption="DEALSIZ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84">
  <autoFilter ref="A1:X2824" xr:uid="{00000000-0001-0000-0100-000000000000}"/>
  <tableColumns count="24">
    <tableColumn id="1" xr3:uid="{422EE465-77D4-410D-BD62-54D9E9361CF8}" name="ORDERNUMBER" dataDxfId="83"/>
    <tableColumn id="2" xr3:uid="{A611A1B4-798C-4D30-A14E-20B63E355DCA}" name="QUANTITYORDERED" dataDxfId="82"/>
    <tableColumn id="3" xr3:uid="{E478FF4C-8E89-417F-B76B-7E1125DB8F07}" name="PRICE ($)"/>
    <tableColumn id="4" xr3:uid="{FE211BD6-D4C7-41F1-9128-10E9A4601755}" name="ORDERLINENUMBER"/>
    <tableColumn id="5" xr3:uid="{C0A2731E-40C6-48D8-B9C3-47B789B43A86}" name="SALES ($)" dataDxfId="81">
      <calculatedColumnFormula xml:space="preserve"> Table1[[#This Row],[QUANTITYORDERED]] * Table1[[#This Row],[PRICE ($)]]</calculatedColumnFormula>
    </tableColumn>
    <tableColumn id="6" xr3:uid="{42AFA42C-DA84-4D44-81F3-D856C359D508}" name="ORDERDATE" dataDxfId="80"/>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workbookViewId="0">
      <selection activeCell="S23" sqref="S23"/>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8290886.7900000047</v>
      </c>
      <c r="C4" s="9">
        <v>2823</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G8" s="18" t="s">
        <v>24</v>
      </c>
      <c r="H8" s="9">
        <v>1</v>
      </c>
      <c r="J8" s="18" t="s">
        <v>199</v>
      </c>
      <c r="K8" s="16">
        <v>364647.81</v>
      </c>
    </row>
    <row r="9" spans="1:11" x14ac:dyDescent="0.35">
      <c r="A9" s="12">
        <v>2004</v>
      </c>
      <c r="B9" s="13">
        <v>0.35041352277308307</v>
      </c>
      <c r="D9" s="15" t="s">
        <v>548</v>
      </c>
      <c r="E9" s="16">
        <v>107885.96</v>
      </c>
      <c r="G9" s="18" t="s">
        <v>3541</v>
      </c>
      <c r="H9" s="9">
        <v>0</v>
      </c>
      <c r="J9" s="18" t="s">
        <v>95</v>
      </c>
      <c r="K9" s="16">
        <v>618304.01</v>
      </c>
    </row>
    <row r="10" spans="1:11" x14ac:dyDescent="0.35">
      <c r="A10" s="12">
        <v>2005</v>
      </c>
      <c r="B10" s="13">
        <v>-0.62208762776496973</v>
      </c>
      <c r="D10" s="15" t="s">
        <v>3523</v>
      </c>
      <c r="E10" s="16">
        <v>120036.80000000002</v>
      </c>
      <c r="G10" s="18" t="s">
        <v>3535</v>
      </c>
      <c r="H10" s="9">
        <v>1</v>
      </c>
      <c r="J10" s="18" t="s">
        <v>32</v>
      </c>
      <c r="K10" s="16">
        <v>3179929.5499999993</v>
      </c>
    </row>
    <row r="11" spans="1:11" x14ac:dyDescent="0.35">
      <c r="A11" s="12" t="s">
        <v>3535</v>
      </c>
      <c r="B11" s="13"/>
      <c r="D11" s="15" t="s">
        <v>3533</v>
      </c>
      <c r="E11" s="16">
        <v>144096.22999999998</v>
      </c>
      <c r="J11" s="18" t="s">
        <v>41</v>
      </c>
      <c r="K11" s="16">
        <v>4128005.4199999962</v>
      </c>
    </row>
    <row r="12" spans="1:11" x14ac:dyDescent="0.35">
      <c r="D12" s="15" t="s">
        <v>3530</v>
      </c>
      <c r="E12" s="16">
        <v>169421.03</v>
      </c>
      <c r="G12" s="17" t="s">
        <v>3534</v>
      </c>
      <c r="H12" s="5" t="s">
        <v>3536</v>
      </c>
      <c r="J12" s="18" t="s">
        <v>3535</v>
      </c>
      <c r="K12" s="9">
        <v>8290886.7899999954</v>
      </c>
    </row>
    <row r="13" spans="1:11" x14ac:dyDescent="0.35">
      <c r="D13" s="15" t="s">
        <v>3524</v>
      </c>
      <c r="E13" s="16">
        <v>163654.12</v>
      </c>
      <c r="G13" s="18" t="s">
        <v>604</v>
      </c>
      <c r="H13" s="16">
        <v>203804.26</v>
      </c>
    </row>
    <row r="14" spans="1:11" x14ac:dyDescent="0.35">
      <c r="A14" s="17" t="s">
        <v>3534</v>
      </c>
      <c r="B14" s="5" t="s">
        <v>3536</v>
      </c>
      <c r="D14" s="15" t="s">
        <v>3531</v>
      </c>
      <c r="E14" s="16">
        <v>139552.84</v>
      </c>
      <c r="G14" s="18" t="s">
        <v>597</v>
      </c>
      <c r="H14" s="16">
        <v>677940.39999999991</v>
      </c>
    </row>
    <row r="15" spans="1:11" x14ac:dyDescent="0.35">
      <c r="A15" s="18" t="s">
        <v>118</v>
      </c>
      <c r="B15" s="16">
        <v>153909.82</v>
      </c>
      <c r="D15" s="15" t="s">
        <v>3525</v>
      </c>
      <c r="E15" s="16">
        <v>149869.72999999998</v>
      </c>
      <c r="G15" s="18" t="s">
        <v>565</v>
      </c>
      <c r="H15" s="16">
        <v>877942.21000000008</v>
      </c>
    </row>
    <row r="16" spans="1:11"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c r="E21" s="16"/>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4:5" x14ac:dyDescent="0.35">
      <c r="D33" s="15" t="s">
        <v>3529</v>
      </c>
      <c r="E33" s="16">
        <v>313055.92999999988</v>
      </c>
    </row>
    <row r="34" spans="4:5" x14ac:dyDescent="0.35">
      <c r="D34" s="12" t="s">
        <v>3539</v>
      </c>
      <c r="E34" s="16"/>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20" zoomScale="76" zoomScaleNormal="76" workbookViewId="0">
      <selection activeCell="U46" sqref="U46"/>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2025-10-08T11:06:25Z</dcterms:modified>
</cp:coreProperties>
</file>