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1DD775AD-BCC3-453E-AFD3-FF9FEED44878}"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2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<sst xmlns="http://schemas.openxmlformats.org/spreadsheetml/2006/main" count="70770" uniqueCount="3542">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</sst>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8">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576"/>
      <tableStyleElement type="headerRow" dxfId="575"/>
    </tableStyle>
    <tableStyle name="Slicer Style 2" pivot="0" table="0" count="4" xr9:uid="{6AF9B9E3-4606-45F3-915D-8E20DB043E08}">
      <tableStyleElement type="wholeTable" dxfId="581"/>
      <tableStyleElement type="headerRow" dxfId="580"/>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6">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5"/>
            <x14:slicerStyleElement type="hoveredSelectedItemWith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2-633A-4F44-AD8F-8ACACA6F3DD5}"/>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5</c:v>
                </c:pt>
                <c:pt idx="1">
                  <c:v>0</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PivotTable!$G$13:$G$14</c:f>
              <c:strCache>
                <c:ptCount val="1"/>
                <c:pt idx="0">
                  <c:v>Classic Cars</c:v>
                </c:pt>
              </c:strCache>
            </c:strRef>
          </c:cat>
          <c:val>
            <c:numRef>
              <c:f>PivotTable!$H$13:$H$14</c:f>
              <c:numCache>
                <c:formatCode>#,##0,"K"</c:formatCode>
                <c:ptCount val="1"/>
                <c:pt idx="0">
                  <c:v>21600</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PivotTable!$J$8:$J$9</c:f>
              <c:strCache>
                <c:ptCount val="1"/>
                <c:pt idx="0">
                  <c:v>Japan</c:v>
                </c:pt>
              </c:strCache>
            </c:strRef>
          </c:cat>
          <c:val>
            <c:numRef>
              <c:f>PivotTable!$K$8:$K$9</c:f>
              <c:numCache>
                <c:formatCode>#,##0,"K"</c:formatCode>
                <c:ptCount val="1"/>
                <c:pt idx="0">
                  <c:v>21600</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PivotTable!$A$15:$A$17</c:f>
              <c:strCache>
                <c:ptCount val="2"/>
                <c:pt idx="0">
                  <c:v>Akiko</c:v>
                </c:pt>
                <c:pt idx="1">
                  <c:v>Eric</c:v>
                </c:pt>
              </c:strCache>
            </c:strRef>
          </c:cat>
          <c:val>
            <c:numRef>
              <c:f>PivotTable!$B$15:$B$17</c:f>
              <c:numCache>
                <c:formatCode>#,##0,"K"</c:formatCode>
                <c:ptCount val="2"/>
                <c:pt idx="0">
                  <c:v>8000</c:v>
                </c:pt>
                <c:pt idx="1">
                  <c:v>13600</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88-4325-AE63-C2A3D6A0D2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88-4325-AE63-C2A3D6A0D2F3}"/>
              </c:ext>
            </c:extLst>
          </c:dPt>
          <c:cat>
            <c:strRef>
              <c:f>PivotTable!$A$29:$A$30</c:f>
              <c:strCache>
                <c:ptCount val="1"/>
                <c:pt idx="0">
                  <c:v>Large</c:v>
                </c:pt>
              </c:strCache>
            </c:strRef>
          </c:cat>
          <c:val>
            <c:numRef>
              <c:f>PivotTable!$B$29:$B$30</c:f>
              <c:numCache>
                <c:formatCode>_(* #,##0_);_(* \(#,##0\);_(* "-"??_);_(@_)</c:formatCode>
                <c:ptCount val="1"/>
                <c:pt idx="0">
                  <c:v>21600</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52603" cy="10643182"/>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37140"/>
          <a:ext cx="9651247" cy="1365247"/>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$0.0M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5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292434</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300789</xdr:colOff>
      <xdr:row>42</xdr:row>
      <xdr:rowOff>36691</xdr:rowOff>
    </xdr:from>
    <xdr:to>
      <xdr:col>11</xdr:col>
      <xdr:colOff>467895</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19</xdr:row>
      <xdr:rowOff>88334</xdr:rowOff>
    </xdr:from>
    <xdr:to>
      <xdr:col>4</xdr:col>
      <xdr:colOff>61436</xdr:colOff>
      <xdr:row>32</xdr:row>
      <xdr:rowOff>140533</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607292"/>
              <a:ext cx="2134882" cy="2459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33</xdr:row>
      <xdr:rowOff>21668</xdr:rowOff>
    </xdr:from>
    <xdr:to>
      <xdr:col>3</xdr:col>
      <xdr:colOff>383596</xdr:colOff>
      <xdr:row>41</xdr:row>
      <xdr:rowOff>26458</xdr:rowOff>
    </xdr:to>
    <mc:AlternateContent xmlns:mc="http://schemas.openxmlformats.org/markup-compatibility/2006">
      <mc:Choice xmlns:a14="http://schemas.microsoft.com/office/drawing/2010/main"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385575" y="6133543"/>
              <a:ext cx="1823646" cy="1486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32</xdr:row>
      <xdr:rowOff>108726</xdr:rowOff>
    </xdr:from>
    <xdr:to>
      <xdr:col>4</xdr:col>
      <xdr:colOff>34178</xdr:colOff>
      <xdr:row>32</xdr:row>
      <xdr:rowOff>117175</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5990831"/>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42</xdr:row>
      <xdr:rowOff>74820</xdr:rowOff>
    </xdr:from>
    <xdr:to>
      <xdr:col>3</xdr:col>
      <xdr:colOff>385227</xdr:colOff>
      <xdr:row>49</xdr:row>
      <xdr:rowOff>79375</xdr:rowOff>
    </xdr:to>
    <mc:AlternateContent xmlns:mc="http://schemas.openxmlformats.org/markup-compatibility/2006">
      <mc:Choice xmlns:a14="http://schemas.microsoft.com/office/drawing/2010/main"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386230" y="7853570"/>
              <a:ext cx="1824622" cy="130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41</xdr:row>
      <xdr:rowOff>169218</xdr:rowOff>
    </xdr:from>
    <xdr:to>
      <xdr:col>4</xdr:col>
      <xdr:colOff>52893</xdr:colOff>
      <xdr:row>41</xdr:row>
      <xdr:rowOff>177667</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705665"/>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06258912035" backgroundQuery="1" createdVersion="8" refreshedVersion="8" minRefreshableVersion="3" recordCount="0" supportSubquery="1" supportAdvancedDrill="1" xr:uid="{AF2D58C7-DC8D-4481-8E86-46702C2841A3}">
  <cacheSource type="external" connectionId="1"/>
  <cacheFields count="4">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 name="[Table1].[ORDERDATE].[ORDERDATE]" caption="ORDERDATE" numFmtId="0" hierarchy="5"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2" memberValueDatatype="20" unbalanced="0"/>
    <cacheHierarchy uniqueName="[Table1].[QUANTITYORDERED]" caption="QUANTITYORDERED" attribute="1" defaultMemberUniqueName="[Table1].[QUANTITYORDERED].[All]" allUniqueName="[Table1].[QUANTITYORDERED].[All]" dimensionUniqueName="[Table1]" displayFolder="" count="2" memberValueDatatype="20" unbalanced="0"/>
    <cacheHierarchy uniqueName="[Table1].[PRICE ($)]" caption="PRICE ($)" attribute="1" defaultMemberUniqueName="[Table1].[PRICE ($)].[All]" allUniqueName="[Table1].[PRICE ($)].[All]" dimensionUniqueName="[Table1]" displayFolder="" count="2" memberValueDatatype="5" unbalanced="0"/>
    <cacheHierarchy uniqueName="[Table1].[ORDERLINENUMBER]" caption="ORDERLINENUMBER" attribute="1" defaultMemberUniqueName="[Table1].[ORDERLINENUMBER].[All]" allUniqueName="[Table1].[ORDERLINENUMBER].[All]" dimensionUniqueName="[Table1]" displayFolder="" count="2" memberValueDatatype="20" unbalanced="0"/>
    <cacheHierarchy uniqueName="[Table1].[SALES ($)]" caption="SALES ($)" attribute="1" defaultMemberUniqueName="[Table1].[SALES ($)].[All]" allUniqueName="[Table1].[SALES ($)].[All]" dimensionUniqueName="[Table1]" displayFolder="" count="2" memberValueDatatype="5" unbalanced="0"/>
    <cacheHierarchy uniqueName="[Table1].[ORDERDATE]" caption="ORDERDATE" attribute="1" time="1" defaultMemberUniqueName="[Table1].[ORDERDATE].[All]" allUniqueName="[Table1].[ORDERDATE].[All]" dimensionUniqueName="[Table1]" displayFolder="" count="2" memberValueDatatype="7" unbalanced="0">
      <fieldsUsage count="2">
        <fieldUsage x="-1"/>
        <fieldUsage x="3"/>
      </fieldsUsage>
    </cacheHierarchy>
    <cacheHierarchy uniqueName="[Table1].[STATUS]" caption="STATUS" attribute="1" defaultMemberUniqueName="[Table1].[STATUS].[All]" allUniqueName="[Table1].[STATUS].[All]" dimensionUniqueName="[Table1]" displayFolder="" count="2" memberValueDatatype="130" unbalanced="0"/>
    <cacheHierarchy uniqueName="[Table1].[QTR]" caption="QTR" attribute="1" defaultMemberUniqueName="[Table1].[QTR].[All]" allUniqueName="[Table1].[QT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2" memberValueDatatype="130" unbalanced="0"/>
    <cacheHierarchy uniqueName="[Table1].[MSRP]" caption="MSRP" attribute="1" defaultMemberUniqueName="[Table1].[MSRP].[All]" allUniqueName="[Table1].[MSRP].[All]" dimensionUniqueName="[Table1]" displayFolder="" count="2" memberValueDatatype="20" unbalanced="0"/>
    <cacheHierarchy uniqueName="[Table1].[PRODUCTCODE]" caption="PRODUCTCODE" attribute="1" defaultMemberUniqueName="[Table1].[PRODUCTCODE].[All]" allUniqueName="[Table1].[PRODUCTCODE].[All]" dimensionUniqueName="[Table1]" displayFolder="" count="2" memberValueDatatype="130" unbalanced="0"/>
    <cacheHierarchy uniqueName="[Table1].[CUSTOMERNAME]" caption="CUSTOMERNAME" attribute="1" defaultMemberUniqueName="[Table1].[CUSTOMERNAME].[All]" allUniqueName="[Table1].[CUSTOMERNAME].[All]" dimensionUniqueName="[Table1]" displayFolder="" count="2" memberValueDatatype="130" unbalanced="0"/>
    <cacheHierarchy uniqueName="[Table1].[PHONE NO]" caption="PHONE NO" attribute="1" defaultMemberUniqueName="[Table1].[PHONE NO].[All]" allUniqueName="[Table1].[PHONE NO].[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CODE]" caption="POSTALCODE" attribute="1" defaultMemberUniqueName="[Table1].[POSTALCODE].[All]" allUniqueName="[Table1].[POSTALCOD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TERRITORY]" caption="TERRITORY" attribute="1" defaultMemberUniqueName="[Table1].[TERRITORY].[All]" allUniqueName="[Table1].[TERRITORY].[All]" dimensionUniqueName="[Table1]" displayFolder="" count="2" memberValueDatatype="130" unbalanced="0"/>
    <cacheHierarchy uniqueName="[Table1].[CONTACTLASTNAME]" caption="CONTACTLASTNAME" attribute="1" defaultMemberUniqueName="[Table1].[CONTACTLASTNAME].[All]" allUniqueName="[Table1].[CONTACTLASTNAME].[All]" dimensionUniqueName="[Table1]" displayFolder="" count="2" memberValueDatatype="130" unbalanced="0"/>
    <cacheHierarchy uniqueName="[Table1].[CONTACTFIRSTNAME]" caption="CONTACTFIRSTNAME" attribute="1" defaultMemberUniqueName="[Table1].[CONTACTFIRSTNAME].[All]" allUniqueName="[Table1].[CONTACTFIRSTNAME].[All]" dimensionUniqueName="[Table1]" displayFolder="" count="2" memberValueDatatype="130" unbalanced="0"/>
    <cacheHierarchy uniqueName="[Table1].[DEALSIZE]" caption="DEALSIZE" attribute="1" defaultMemberUniqueName="[Table1].[DEALSIZE].[All]" allUniqueName="[Table1].[DEALSIZE].[All]" dimensionUniqueName="[Table1]" displayFolder="" count="2"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58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17"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h="1" x="0"/>
        <item h="1" x="4"/>
        <item h="1" x="5"/>
        <item h="1" x="6"/>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items count="4">
        <item x="2"/>
        <item h="1" x="1"/>
        <item h="1" x="0"/>
        <item t="default"/>
      </items>
    </pivotField>
  </pivotFields>
  <rowFields count="1">
    <field x="22"/>
  </rowFields>
  <rowItems count="3">
    <i>
      <x v="2"/>
    </i>
    <i>
      <x v="18"/>
    </i>
    <i t="grand">
      <x/>
    </i>
  </rowItems>
  <colItems count="1">
    <i/>
  </colItems>
  <dataFields count="1">
    <dataField name="Sum of SALES ($)" fld="4" baseField="0" baseItem="0" numFmtId="169"/>
  </dataFields>
  <formats count="3">
    <format dxfId="605">
      <pivotArea type="all" dataOnly="0" outline="0" fieldPosition="0"/>
    </format>
    <format dxfId="604">
      <pivotArea dataOnly="0" labelOnly="1" outline="0" axis="axisValues" fieldPosition="0"/>
    </format>
    <format dxfId="603">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608">
      <pivotArea type="all" dataOnly="0" outline="0" fieldPosition="0"/>
    </format>
    <format dxfId="607">
      <pivotArea outline="0" collapsedLevelsAreSubtotals="1" fieldPosition="0"/>
    </format>
    <format dxfId="606">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9"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h="1" x="0"/>
        <item h="1" x="4"/>
        <item h="1" x="5"/>
        <item h="1" x="6"/>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h="1" x="2"/>
        <item h="1" x="1"/>
        <item x="3"/>
        <item h="1"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h="1" x="1"/>
        <item h="1" x="0"/>
        <item t="default"/>
      </items>
    </pivotField>
  </pivotFields>
  <rowFields count="1">
    <field x="20"/>
  </rowFields>
  <rowItems count="2">
    <i>
      <x v="2"/>
    </i>
    <i t="grand">
      <x/>
    </i>
  </rowItems>
  <colItems count="1">
    <i/>
  </colItems>
  <dataFields count="1">
    <dataField name="Sum of SALES ($)" fld="4" baseField="0" baseItem="0"/>
  </dataFields>
  <formats count="4">
    <format dxfId="612">
      <pivotArea type="all" dataOnly="0" outline="0" fieldPosition="0"/>
    </format>
    <format dxfId="611">
      <pivotArea dataOnly="0" labelOnly="1" outline="0" axis="axisValues" fieldPosition="0"/>
    </format>
    <format dxfId="610">
      <pivotArea outline="0" collapsedLevelsAreSubtotals="1" fieldPosition="0"/>
    </format>
    <format dxfId="609">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583">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dataField="1"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showAll="0">
      <items count="4">
        <item x="2"/>
        <item h="1" x="1"/>
        <item h="1" x="0"/>
        <item t="default"/>
      </items>
    </pivotField>
  </pivotFields>
  <rowItems count="1">
    <i/>
  </rowItems>
  <colItems count="1">
    <i/>
  </colItems>
  <dataFields count="1">
    <dataField name="No of Product Ordered" fld="12" subtotal="count" baseField="0" baseItem="0" numFmtId="166"/>
  </dataFields>
  <formats count="3">
    <format dxfId="586">
      <pivotArea type="all" dataOnly="0" outline="0" fieldPosition="0"/>
    </format>
    <format dxfId="585">
      <pivotArea dataOnly="0" labelOnly="1" outline="0" axis="axisValues" fieldPosition="0"/>
    </format>
    <format dxfId="5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14"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h="1" x="0"/>
        <item h="1" x="4"/>
        <item h="1" x="5"/>
        <item h="1" x="6"/>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showAll="0">
      <items count="4">
        <item x="2"/>
        <item h="1" x="1"/>
        <item h="1" x="0"/>
        <item t="default"/>
      </items>
    </pivotField>
  </pivotFields>
  <rowFields count="1">
    <field x="10"/>
  </rowFields>
  <rowItems count="2">
    <i>
      <x/>
    </i>
    <i t="grand">
      <x/>
    </i>
  </rowItems>
  <colItems count="1">
    <i/>
  </colItems>
  <dataFields count="1">
    <dataField name="Sum of SALES ($)" fld="4" baseField="0" baseItem="0"/>
  </dataFields>
  <formats count="4">
    <format dxfId="590">
      <pivotArea type="all" dataOnly="0" outline="0" fieldPosition="0"/>
    </format>
    <format dxfId="589">
      <pivotArea dataOnly="0" labelOnly="1" outline="0" axis="axisValues" fieldPosition="0"/>
    </format>
    <format dxfId="588">
      <pivotArea outline="0" collapsedLevelsAreSubtotals="1" fieldPosition="0"/>
    </format>
    <format dxfId="587">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showAll="0">
      <items count="4">
        <item x="2"/>
        <item h="1" x="1"/>
        <item h="1"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577">
      <pivotArea type="all" dataOnly="0" outline="0" fieldPosition="0"/>
    </format>
    <format dxfId="578">
      <pivotArea dataOnly="0" labelOnly="1" outline="0" axis="axisValues" fieldPosition="0"/>
    </format>
    <format dxfId="579">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showAll="0">
      <items count="4">
        <item x="2"/>
        <item h="1" x="1"/>
        <item h="1" x="0"/>
        <item t="default"/>
      </items>
    </pivotField>
  </pivotFields>
  <rowItems count="1">
    <i/>
  </rowItems>
  <colItems count="1">
    <i/>
  </colItems>
  <dataFields count="1">
    <dataField name="Total Sales" fld="4" baseField="0" baseItem="0" numFmtId="167"/>
  </dataFields>
  <formats count="3">
    <format dxfId="593">
      <pivotArea type="all" dataOnly="0" outline="0" fieldPosition="0"/>
    </format>
    <format dxfId="592">
      <pivotArea dataOnly="0" labelOnly="1" outline="0" axis="axisValues" fieldPosition="0"/>
    </format>
    <format dxfId="5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2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D7:E4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599">
      <pivotArea collapsedLevelsAreSubtotals="1" fieldPosition="0">
        <references count="2">
          <reference field="1" count="1" selected="0">
            <x v="0"/>
          </reference>
          <reference field="2" count="0"/>
        </references>
      </pivotArea>
    </format>
    <format dxfId="598">
      <pivotArea collapsedLevelsAreSubtotals="1" fieldPosition="0">
        <references count="1">
          <reference field="1" count="1">
            <x v="1"/>
          </reference>
        </references>
      </pivotArea>
    </format>
    <format dxfId="597">
      <pivotArea collapsedLevelsAreSubtotals="1" fieldPosition="0">
        <references count="2">
          <reference field="1" count="1" selected="0">
            <x v="1"/>
          </reference>
          <reference field="2" count="0"/>
        </references>
      </pivotArea>
    </format>
    <format dxfId="596">
      <pivotArea collapsedLevelsAreSubtotals="1" fieldPosition="0">
        <references count="1">
          <reference field="1" count="1">
            <x v="2"/>
          </reference>
        </references>
      </pivotArea>
    </format>
    <format dxfId="595">
      <pivotArea collapsedLevelsAreSubtotals="1" fieldPosition="0">
        <references count="2">
          <reference field="1" count="1" selected="0">
            <x v="2"/>
          </reference>
          <reference field="2" count="5">
            <x v="0"/>
            <x v="1"/>
            <x v="2"/>
            <x v="3"/>
            <x v="4"/>
          </reference>
        </references>
      </pivotArea>
    </format>
    <format dxfId="594">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Table1].[ORDERDATE]">
      <autoFilter ref="A1">
        <filterColumn colId="0">
          <customFilters and="1">
            <customFilter operator="greaterThanOrEqual" val="38626"/>
            <customFilter operator="lessThanOrEqual" val="38656"/>
          </customFilters>
        </filterColumn>
      </autoFilter>
      <extLst>
        <ext xmlns:x15="http://schemas.microsoft.com/office/spreadsheetml/2010/11/main" uri="{0605FD5F-26C8-4aeb-8148-2DB25E43C511}">
          <x15:pivotFilter useWholeDay="1"/>
        </ext>
      </extLst>
    </filter>
  </filter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axis="axisRow" showAll="0">
      <items count="4">
        <item x="2"/>
        <item h="1" x="1"/>
        <item h="1" x="0"/>
        <item t="default"/>
      </items>
    </pivotField>
  </pivotFields>
  <rowFields count="1">
    <field x="23"/>
  </rowFields>
  <rowItems count="2">
    <i>
      <x/>
    </i>
    <i t="grand">
      <x/>
    </i>
  </rowItems>
  <colItems count="1">
    <i/>
  </colItems>
  <dataFields count="1">
    <dataField name="Sum of SALES ($)" fld="4" baseField="0" baseItem="0"/>
  </dataFields>
  <formats count="3">
    <format dxfId="602">
      <pivotArea type="all" dataOnly="0" outline="0" fieldPosition="0"/>
    </format>
    <format dxfId="601">
      <pivotArea dataOnly="0" labelOnly="1" outline="0" axis="axisValues" fieldPosition="0"/>
    </format>
    <format dxfId="600">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 tabId="4" name="PivotTable11"/>
    <pivotTable tabId="4" name="PivotTable4"/>
    <pivotTable tabId="4" name="PivotTable5"/>
    <pivotTable tabId="4" name="PivotTable7"/>
    <pivotTable tabId="4" name="PivotTable8"/>
    <pivotTable tabId="4" name="PivotTable9"/>
  </pivotTables>
  <data>
    <tabular pivotCacheId="377923871">
      <items count="7">
        <i x="1" s="1"/>
        <i x="0"/>
        <i x="4"/>
        <i x="5"/>
        <i x="6"/>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 tabId="4" name="PivotTable11"/>
    <pivotTable tabId="4" name="PivotTable4"/>
    <pivotTable tabId="4" name="PivotTable5"/>
    <pivotTable tabId="4" name="PivotTable7"/>
    <pivotTable tabId="4" name="PivotTable8"/>
    <pivotTable tabId="4" name="PivotTable9"/>
  </pivotTables>
  <data>
    <tabular pivotCacheId="377923871">
      <items count="4">
        <i x="2"/>
        <i x="1"/>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 tabId="4" name="PivotTable11"/>
    <pivotTable tabId="4" name="PivotTable4"/>
    <pivotTable tabId="4" name="PivotTable5"/>
    <pivotTable tabId="4" name="PivotTable7"/>
    <pivotTable tabId="4" name="PivotTable8"/>
    <pivotTable tabId="4" name="PivotTable9"/>
  </pivotTables>
  <data>
    <tabular pivotCacheId="37792387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617">
  <autoFilter ref="A1:X2824" xr:uid="{00000000-0001-0000-0100-000000000000}"/>
  <tableColumns count="24">
    <tableColumn id="1" xr3:uid="{422EE465-77D4-410D-BD62-54D9E9361CF8}" name="ORDERNUMBER" dataDxfId="616"/>
    <tableColumn id="2" xr3:uid="{A611A1B4-798C-4D30-A14E-20B63E355DCA}" name="QUANTITYORDERED" dataDxfId="615"/>
    <tableColumn id="3" xr3:uid="{E478FF4C-8E89-417F-B76B-7E1125DB8F07}" name="PRICE ($)"/>
    <tableColumn id="4" xr3:uid="{FE211BD6-D4C7-41F1-9128-10E9A4601755}" name="ORDERLINENUMBER"/>
    <tableColumn id="5" xr3:uid="{C0A2731E-40C6-48D8-B9C3-47B789B43A86}" name="SALES ($)" dataDxfId="614">
      <calculatedColumnFormula xml:space="preserve"> Table1[[#This Row],[QUANTITYORDERED]] * Table1[[#This Row],[PRICE ($)]]</calculatedColumnFormula>
    </tableColumn>
    <tableColumn id="6" xr3:uid="{42AFA42C-DA84-4D44-81F3-D856C359D508}" name="ORDERDATE" dataDxfId="613"/>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topLeftCell="A5" workbookViewId="0">
      <selection activeCell="E10" sqref="E10"/>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21600</v>
      </c>
      <c r="C4" s="9">
        <v>5</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E8" s="23"/>
      <c r="G8" s="18" t="s">
        <v>24</v>
      </c>
      <c r="H8" s="9">
        <v>5</v>
      </c>
      <c r="J8" s="18" t="s">
        <v>199</v>
      </c>
      <c r="K8" s="16">
        <v>21600</v>
      </c>
    </row>
    <row r="9" spans="1:11" x14ac:dyDescent="0.35">
      <c r="A9" s="12">
        <v>2004</v>
      </c>
      <c r="B9" s="13">
        <v>0.35041352277308307</v>
      </c>
      <c r="D9" s="15" t="s">
        <v>548</v>
      </c>
      <c r="E9" s="16">
        <v>107885.96</v>
      </c>
      <c r="G9" s="18" t="s">
        <v>3541</v>
      </c>
      <c r="H9" s="9">
        <v>0</v>
      </c>
      <c r="J9" s="18" t="s">
        <v>3535</v>
      </c>
      <c r="K9" s="9">
        <v>21600</v>
      </c>
    </row>
    <row r="10" spans="1:11" x14ac:dyDescent="0.35">
      <c r="A10" s="12">
        <v>2005</v>
      </c>
      <c r="B10" s="13">
        <v>-0.62208762776496973</v>
      </c>
      <c r="D10" s="15" t="s">
        <v>3523</v>
      </c>
      <c r="E10" s="16">
        <v>120036.80000000002</v>
      </c>
      <c r="G10" s="18" t="s">
        <v>3535</v>
      </c>
      <c r="H10" s="9">
        <v>5</v>
      </c>
    </row>
    <row r="11" spans="1:11" x14ac:dyDescent="0.35">
      <c r="A11" s="12" t="s">
        <v>3535</v>
      </c>
      <c r="B11" s="13"/>
      <c r="D11" s="15" t="s">
        <v>3533</v>
      </c>
      <c r="E11" s="16">
        <v>144096.22999999998</v>
      </c>
    </row>
    <row r="12" spans="1:11" x14ac:dyDescent="0.35">
      <c r="D12" s="15" t="s">
        <v>3530</v>
      </c>
      <c r="E12" s="16">
        <v>169421.03</v>
      </c>
      <c r="G12" s="17" t="s">
        <v>3534</v>
      </c>
      <c r="H12" s="5" t="s">
        <v>3536</v>
      </c>
    </row>
    <row r="13" spans="1:11" x14ac:dyDescent="0.35">
      <c r="D13" s="15" t="s">
        <v>3524</v>
      </c>
      <c r="E13" s="16">
        <v>163654.12</v>
      </c>
      <c r="G13" s="18" t="s">
        <v>180</v>
      </c>
      <c r="H13" s="16">
        <v>21600</v>
      </c>
    </row>
    <row r="14" spans="1:11" x14ac:dyDescent="0.35">
      <c r="A14" s="17" t="s">
        <v>3534</v>
      </c>
      <c r="B14" s="5" t="s">
        <v>3536</v>
      </c>
      <c r="D14" s="15" t="s">
        <v>3531</v>
      </c>
      <c r="E14" s="16">
        <v>139552.84</v>
      </c>
      <c r="G14" s="18" t="s">
        <v>3535</v>
      </c>
      <c r="H14" s="9">
        <v>21600</v>
      </c>
    </row>
    <row r="15" spans="1:11" x14ac:dyDescent="0.35">
      <c r="A15" s="18" t="s">
        <v>252</v>
      </c>
      <c r="B15" s="16">
        <v>8000</v>
      </c>
      <c r="D15" s="15" t="s">
        <v>3525</v>
      </c>
      <c r="E15" s="16">
        <v>149869.72999999998</v>
      </c>
    </row>
    <row r="16" spans="1:11" x14ac:dyDescent="0.35">
      <c r="A16" s="18" t="s">
        <v>201</v>
      </c>
      <c r="B16" s="16">
        <v>13600</v>
      </c>
      <c r="D16" s="15" t="s">
        <v>3526</v>
      </c>
      <c r="E16" s="16">
        <v>166026.31999999992</v>
      </c>
    </row>
    <row r="17" spans="1:5" x14ac:dyDescent="0.35">
      <c r="A17" s="18" t="s">
        <v>3535</v>
      </c>
      <c r="B17" s="16">
        <v>21600</v>
      </c>
      <c r="D17" s="15" t="s">
        <v>3532</v>
      </c>
      <c r="E17" s="16">
        <v>211045.86000000002</v>
      </c>
    </row>
    <row r="18" spans="1:5" x14ac:dyDescent="0.35">
      <c r="D18" s="15" t="s">
        <v>3527</v>
      </c>
      <c r="E18" s="16">
        <v>466240.57000000007</v>
      </c>
    </row>
    <row r="19" spans="1:5" x14ac:dyDescent="0.35">
      <c r="D19" s="15" t="s">
        <v>3528</v>
      </c>
      <c r="E19" s="16">
        <v>850203.27000000037</v>
      </c>
    </row>
    <row r="20" spans="1:5" x14ac:dyDescent="0.35">
      <c r="D20" s="15" t="s">
        <v>3529</v>
      </c>
      <c r="E20" s="16">
        <v>210117.21000000002</v>
      </c>
    </row>
    <row r="21" spans="1:5" x14ac:dyDescent="0.35">
      <c r="D21" s="12" t="s">
        <v>3538</v>
      </c>
      <c r="E21" s="23"/>
    </row>
    <row r="22" spans="1:5" x14ac:dyDescent="0.35">
      <c r="D22" s="15" t="s">
        <v>548</v>
      </c>
      <c r="E22" s="16">
        <v>268015.86999999988</v>
      </c>
    </row>
    <row r="23" spans="1:5" x14ac:dyDescent="0.35">
      <c r="D23" s="15" t="s">
        <v>3523</v>
      </c>
      <c r="E23" s="16">
        <v>258389.05000000005</v>
      </c>
    </row>
    <row r="24" spans="1:5" x14ac:dyDescent="0.35">
      <c r="D24" s="15" t="s">
        <v>3533</v>
      </c>
      <c r="E24" s="16">
        <v>166958.55999999997</v>
      </c>
    </row>
    <row r="25" spans="1:5" x14ac:dyDescent="0.35">
      <c r="D25" s="15" t="s">
        <v>3530</v>
      </c>
      <c r="E25" s="16">
        <v>172935.80000000005</v>
      </c>
    </row>
    <row r="26" spans="1:5" x14ac:dyDescent="0.35">
      <c r="D26" s="15" t="s">
        <v>3524</v>
      </c>
      <c r="E26" s="16">
        <v>220815.13999999996</v>
      </c>
    </row>
    <row r="27" spans="1:5" x14ac:dyDescent="0.35">
      <c r="D27" s="15" t="s">
        <v>3531</v>
      </c>
      <c r="E27" s="16">
        <v>245190.75000000006</v>
      </c>
    </row>
    <row r="28" spans="1:5" x14ac:dyDescent="0.35">
      <c r="A28" s="17" t="s">
        <v>3534</v>
      </c>
      <c r="B28" s="5" t="s">
        <v>3536</v>
      </c>
      <c r="D28" s="15" t="s">
        <v>3525</v>
      </c>
      <c r="E28" s="16">
        <v>271103.61000000004</v>
      </c>
    </row>
    <row r="29" spans="1:5" x14ac:dyDescent="0.35">
      <c r="A29" s="18" t="s">
        <v>150</v>
      </c>
      <c r="B29" s="9">
        <v>21600</v>
      </c>
      <c r="D29" s="15" t="s">
        <v>3526</v>
      </c>
      <c r="E29" s="16">
        <v>386106.59</v>
      </c>
    </row>
    <row r="30" spans="1:5" x14ac:dyDescent="0.35">
      <c r="A30" s="18" t="s">
        <v>3535</v>
      </c>
      <c r="B30" s="9">
        <v>21600</v>
      </c>
      <c r="D30" s="15" t="s">
        <v>3532</v>
      </c>
      <c r="E30" s="16">
        <v>263854.26</v>
      </c>
    </row>
    <row r="31" spans="1:5" x14ac:dyDescent="0.35">
      <c r="D31" s="15" t="s">
        <v>3527</v>
      </c>
      <c r="E31" s="16">
        <v>452796.13000000012</v>
      </c>
    </row>
    <row r="32" spans="1:5" x14ac:dyDescent="0.35">
      <c r="D32" s="15" t="s">
        <v>3528</v>
      </c>
      <c r="E32" s="16">
        <v>894479.18000000017</v>
      </c>
    </row>
    <row r="33" spans="4:5" x14ac:dyDescent="0.35">
      <c r="D33" s="15" t="s">
        <v>3529</v>
      </c>
      <c r="E33" s="16">
        <v>313055.92999999988</v>
      </c>
    </row>
    <row r="34" spans="4:5" x14ac:dyDescent="0.35">
      <c r="D34" s="12" t="s">
        <v>3539</v>
      </c>
      <c r="E34" s="23"/>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30" zoomScale="72" zoomScaleNormal="72" workbookViewId="0">
      <selection activeCell="W40" sqref="W40"/>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2025-10-08T11:12:57Z</dcterms:modified>
</cp:coreProperties>
</file>